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9120" activeTab="0"/>
  </bookViews>
  <sheets>
    <sheet name="Cash Request Form" sheetId="1" r:id="rId1"/>
  </sheets>
  <definedNames>
    <definedName name="_xlnm.Print_Area" localSheetId="0">'Cash Request Form'!$A$1:$L$32</definedName>
  </definedNames>
  <calcPr fullCalcOnLoad="1"/>
</workbook>
</file>

<file path=xl/sharedStrings.xml><?xml version="1.0" encoding="utf-8"?>
<sst xmlns="http://schemas.openxmlformats.org/spreadsheetml/2006/main" count="36" uniqueCount="36">
  <si>
    <t>CONTRACTOR:</t>
  </si>
  <si>
    <t>CONTRACT PERIOD:</t>
  </si>
  <si>
    <t>OTHER RESOURCES</t>
  </si>
  <si>
    <t>UNITS</t>
  </si>
  <si>
    <t>UNIT RATE</t>
  </si>
  <si>
    <t>Contracted 
Amount</t>
  </si>
  <si>
    <t>Year to Date</t>
  </si>
  <si>
    <t>the supporting documentation is available upon your request for verification.</t>
  </si>
  <si>
    <t>Title:</t>
  </si>
  <si>
    <t>Date:</t>
  </si>
  <si>
    <t>PROGRAM INCOME</t>
  </si>
  <si>
    <t>TOTAL</t>
  </si>
  <si>
    <t>The Senior Alliance</t>
  </si>
  <si>
    <t>Area Agency on Aging 1-C</t>
  </si>
  <si>
    <t>THE SENIOR ALLIANCE
CONTRACT</t>
  </si>
  <si>
    <t>LOCAL MATCH - CASH</t>
  </si>
  <si>
    <t>LOCAL MATCH - IN-KIND</t>
  </si>
  <si>
    <t>Authorized Signature:</t>
  </si>
  <si>
    <t>Contact (Printed) Name:</t>
  </si>
  <si>
    <t>Telephone Number:</t>
  </si>
  <si>
    <t>Email:</t>
  </si>
  <si>
    <t>Cumulative
Months Total Requests (Oct thru last month)</t>
  </si>
  <si>
    <t>SERVICE PROVIDED:</t>
  </si>
  <si>
    <r>
      <t>Certification</t>
    </r>
    <r>
      <rPr>
        <sz val="10"/>
        <rFont val="Arial"/>
        <family val="2"/>
      </rPr>
      <t xml:space="preserve">: I certify to the best of my knowledge and belief that this report is correct and complete. Furthermore </t>
    </r>
  </si>
  <si>
    <t>Current Month 
Cash Request</t>
  </si>
  <si>
    <t>Remaining
Balance
on Contract</t>
  </si>
  <si>
    <t>FOR TSA ACCOUNTING PURPOSES ONLY:</t>
  </si>
  <si>
    <t>VENDOR #:</t>
  </si>
  <si>
    <t>CODING:</t>
  </si>
  <si>
    <t>Cash Request</t>
  </si>
  <si>
    <t>http://www.aaa1c.org</t>
  </si>
  <si>
    <t>CURRENT MONTH:</t>
  </si>
  <si>
    <t>October 1, 2016-September 30, 2019</t>
  </si>
  <si>
    <t>5454 Venoy Rd ●  Wayne, MI  48184</t>
  </si>
  <si>
    <t>(734) 727-2085</t>
  </si>
  <si>
    <t xml:space="preserve">% OF COMPLETION
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</si>
</sst>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&lt;=9999999]###\-####;\(###\)\ ###\-#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0" xfId="0" applyFont="1" applyAlignment="1" applyProtection="1">
      <alignment horizontal="left" wrapText="1"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horizontal="right"/>
      <protection hidden="1"/>
    </xf>
    <xf numFmtId="14" fontId="2" fillId="0" borderId="0" xfId="0" applyNumberFormat="1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53" applyAlignment="1" applyProtection="1">
      <alignment horizontal="right"/>
      <protection hidden="1"/>
    </xf>
    <xf numFmtId="0" fontId="2" fillId="0" borderId="15" xfId="0" applyFont="1" applyBorder="1" applyAlignment="1" applyProtection="1">
      <alignment horizontal="left"/>
      <protection locked="0"/>
    </xf>
    <xf numFmtId="0" fontId="0" fillId="0" borderId="17" xfId="0" applyFont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42" fontId="0" fillId="0" borderId="11" xfId="44" applyNumberFormat="1" applyFont="1" applyBorder="1" applyAlignment="1" applyProtection="1">
      <alignment horizontal="center"/>
      <protection hidden="1"/>
    </xf>
    <xf numFmtId="42" fontId="0" fillId="0" borderId="22" xfId="44" applyNumberFormat="1" applyFont="1" applyBorder="1" applyAlignment="1" applyProtection="1">
      <alignment horizontal="center"/>
      <protection hidden="1"/>
    </xf>
    <xf numFmtId="0" fontId="4" fillId="33" borderId="11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23" xfId="53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hidden="1"/>
    </xf>
    <xf numFmtId="164" fontId="0" fillId="0" borderId="11" xfId="42" applyNumberFormat="1" applyFont="1" applyBorder="1" applyAlignment="1" applyProtection="1">
      <alignment horizontal="center"/>
      <protection hidden="1"/>
    </xf>
    <xf numFmtId="164" fontId="0" fillId="0" borderId="22" xfId="42" applyNumberFormat="1" applyFont="1" applyBorder="1" applyAlignment="1" applyProtection="1">
      <alignment horizontal="center"/>
      <protection hidden="1"/>
    </xf>
    <xf numFmtId="165" fontId="9" fillId="0" borderId="23" xfId="0" applyNumberFormat="1" applyFont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2" fillId="34" borderId="24" xfId="0" applyFont="1" applyFill="1" applyBorder="1" applyAlignment="1" applyProtection="1">
      <alignment horizontal="left" wrapText="1"/>
      <protection hidden="1"/>
    </xf>
    <xf numFmtId="0" fontId="2" fillId="34" borderId="25" xfId="0" applyFont="1" applyFill="1" applyBorder="1" applyAlignment="1" applyProtection="1">
      <alignment horizontal="left" wrapText="1"/>
      <protection hidden="1"/>
    </xf>
    <xf numFmtId="0" fontId="2" fillId="34" borderId="26" xfId="0" applyFont="1" applyFill="1" applyBorder="1" applyAlignment="1" applyProtection="1">
      <alignment horizontal="left" wrapText="1"/>
      <protection hidden="1"/>
    </xf>
    <xf numFmtId="0" fontId="2" fillId="33" borderId="27" xfId="0" applyFont="1" applyFill="1" applyBorder="1" applyAlignment="1" applyProtection="1">
      <alignment horizontal="left" wrapText="1"/>
      <protection hidden="1"/>
    </xf>
    <xf numFmtId="0" fontId="2" fillId="33" borderId="23" xfId="0" applyFont="1" applyFill="1" applyBorder="1" applyAlignment="1" applyProtection="1">
      <alignment horizontal="left" wrapText="1"/>
      <protection hidden="1"/>
    </xf>
    <xf numFmtId="0" fontId="2" fillId="33" borderId="28" xfId="0" applyFont="1" applyFill="1" applyBorder="1" applyAlignment="1" applyProtection="1">
      <alignment horizontal="left" wrapText="1"/>
      <protection hidden="1"/>
    </xf>
    <xf numFmtId="44" fontId="0" fillId="33" borderId="11" xfId="44" applyFont="1" applyFill="1" applyBorder="1" applyAlignment="1" applyProtection="1">
      <alignment horizontal="center"/>
      <protection hidden="1"/>
    </xf>
    <xf numFmtId="44" fontId="0" fillId="33" borderId="29" xfId="44" applyFont="1" applyFill="1" applyBorder="1" applyAlignment="1" applyProtection="1">
      <alignment horizontal="center"/>
      <protection hidden="1"/>
    </xf>
    <xf numFmtId="44" fontId="0" fillId="33" borderId="22" xfId="44" applyFont="1" applyFill="1" applyBorder="1" applyAlignment="1" applyProtection="1">
      <alignment horizontal="center"/>
      <protection hidden="1"/>
    </xf>
    <xf numFmtId="0" fontId="0" fillId="33" borderId="11" xfId="0" applyFont="1" applyFill="1" applyBorder="1" applyAlignment="1" applyProtection="1">
      <alignment horizontal="center"/>
      <protection hidden="1"/>
    </xf>
    <xf numFmtId="0" fontId="0" fillId="33" borderId="29" xfId="0" applyFont="1" applyFill="1" applyBorder="1" applyAlignment="1" applyProtection="1">
      <alignment horizontal="center"/>
      <protection hidden="1"/>
    </xf>
    <xf numFmtId="0" fontId="0" fillId="33" borderId="22" xfId="0" applyFont="1" applyFill="1" applyBorder="1" applyAlignment="1" applyProtection="1">
      <alignment horizontal="center"/>
      <protection hidden="1"/>
    </xf>
    <xf numFmtId="0" fontId="8" fillId="0" borderId="23" xfId="0" applyFont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/>
      <protection locked="0"/>
    </xf>
    <xf numFmtId="9" fontId="0" fillId="0" borderId="30" xfId="0" applyNumberFormat="1" applyFont="1" applyBorder="1" applyAlignment="1" applyProtection="1">
      <alignment horizontal="center"/>
      <protection hidden="1"/>
    </xf>
    <xf numFmtId="9" fontId="0" fillId="0" borderId="14" xfId="0" applyNumberFormat="1" applyFont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horizontal="left"/>
      <protection hidden="1"/>
    </xf>
    <xf numFmtId="14" fontId="0" fillId="0" borderId="23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wrapText="1"/>
      <protection hidden="1"/>
    </xf>
    <xf numFmtId="0" fontId="2" fillId="0" borderId="29" xfId="0" applyFont="1" applyBorder="1" applyAlignment="1" applyProtection="1">
      <alignment horizontal="left"/>
      <protection locked="0"/>
    </xf>
    <xf numFmtId="164" fontId="0" fillId="0" borderId="32" xfId="42" applyNumberFormat="1" applyFont="1" applyBorder="1" applyAlignment="1" applyProtection="1">
      <alignment horizontal="center"/>
      <protection hidden="1"/>
    </xf>
    <xf numFmtId="42" fontId="0" fillId="0" borderId="10" xfId="44" applyNumberFormat="1" applyFont="1" applyBorder="1" applyAlignment="1" applyProtection="1">
      <alignment horizontal="center"/>
      <protection locked="0"/>
    </xf>
    <xf numFmtId="0" fontId="0" fillId="33" borderId="11" xfId="0" applyFont="1" applyFill="1" applyBorder="1" applyAlignment="1">
      <alignment horizontal="center" wrapText="1"/>
    </xf>
    <xf numFmtId="0" fontId="0" fillId="33" borderId="29" xfId="0" applyFont="1" applyFill="1" applyBorder="1" applyAlignment="1">
      <alignment horizontal="center" wrapText="1"/>
    </xf>
    <xf numFmtId="0" fontId="0" fillId="33" borderId="22" xfId="0" applyFont="1" applyFill="1" applyBorder="1" applyAlignment="1">
      <alignment horizontal="center" wrapText="1"/>
    </xf>
    <xf numFmtId="42" fontId="0" fillId="0" borderId="10" xfId="44" applyNumberFormat="1" applyFont="1" applyBorder="1" applyAlignment="1" applyProtection="1">
      <alignment horizontal="center"/>
      <protection hidden="1"/>
    </xf>
    <xf numFmtId="0" fontId="0" fillId="0" borderId="15" xfId="0" applyFont="1" applyBorder="1" applyAlignment="1">
      <alignment horizontal="center" wrapText="1"/>
    </xf>
    <xf numFmtId="0" fontId="0" fillId="0" borderId="3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4" fontId="0" fillId="0" borderId="32" xfId="44" applyFont="1" applyBorder="1" applyAlignment="1" applyProtection="1">
      <alignment horizontal="center"/>
      <protection locked="0"/>
    </xf>
    <xf numFmtId="44" fontId="0" fillId="0" borderId="12" xfId="44" applyFont="1" applyBorder="1" applyAlignment="1" applyProtection="1">
      <alignment horizontal="center"/>
      <protection locked="0"/>
    </xf>
    <xf numFmtId="164" fontId="0" fillId="0" borderId="10" xfId="42" applyNumberFormat="1" applyFont="1" applyBorder="1" applyAlignment="1" applyProtection="1">
      <alignment horizontal="center"/>
      <protection locked="0"/>
    </xf>
    <xf numFmtId="164" fontId="0" fillId="0" borderId="32" xfId="42" applyNumberFormat="1" applyFont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left" vertical="top" wrapText="1"/>
      <protection hidden="1"/>
    </xf>
    <xf numFmtId="0" fontId="2" fillId="34" borderId="0" xfId="0" applyFont="1" applyFill="1" applyBorder="1" applyAlignment="1" applyProtection="1">
      <alignment horizontal="left" vertical="top" wrapText="1"/>
      <protection hidden="1"/>
    </xf>
    <xf numFmtId="0" fontId="2" fillId="34" borderId="18" xfId="0" applyFont="1" applyFill="1" applyBorder="1" applyAlignment="1" applyProtection="1">
      <alignment horizontal="left" vertical="top" wrapText="1"/>
      <protection hidden="1"/>
    </xf>
    <xf numFmtId="0" fontId="4" fillId="33" borderId="10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aa1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31"/>
  <sheetViews>
    <sheetView showGridLines="0" tabSelected="1" view="pageLayout" workbookViewId="0" topLeftCell="A1">
      <selection activeCell="D14" sqref="D14:E14"/>
    </sheetView>
  </sheetViews>
  <sheetFormatPr defaultColWidth="9.140625" defaultRowHeight="12.75"/>
  <cols>
    <col min="1" max="1" width="23.8515625" style="1" customWidth="1"/>
    <col min="2" max="2" width="8.140625" style="4" customWidth="1"/>
    <col min="3" max="3" width="5.7109375" style="4" customWidth="1"/>
    <col min="4" max="4" width="6.28125" style="4" customWidth="1"/>
    <col min="5" max="5" width="7.7109375" style="4" customWidth="1"/>
    <col min="6" max="6" width="8.00390625" style="4" customWidth="1"/>
    <col min="7" max="7" width="5.7109375" style="4" bestFit="1" customWidth="1"/>
    <col min="8" max="8" width="6.57421875" style="4" customWidth="1"/>
    <col min="9" max="9" width="7.7109375" style="4" customWidth="1"/>
    <col min="10" max="10" width="9.57421875" style="4" customWidth="1"/>
    <col min="11" max="11" width="7.00390625" style="4" customWidth="1"/>
    <col min="12" max="12" width="3.421875" style="4" customWidth="1"/>
    <col min="13" max="16384" width="9.140625" style="4" customWidth="1"/>
  </cols>
  <sheetData>
    <row r="1" spans="1:12" s="14" customFormat="1" ht="20.25">
      <c r="A1" s="58" t="s">
        <v>12</v>
      </c>
      <c r="B1" s="58"/>
      <c r="C1" s="58"/>
      <c r="D1" s="19"/>
      <c r="E1" s="19"/>
      <c r="L1" s="17" t="s">
        <v>33</v>
      </c>
    </row>
    <row r="2" spans="1:12" s="14" customFormat="1" ht="20.25">
      <c r="A2" s="58" t="s">
        <v>13</v>
      </c>
      <c r="B2" s="58"/>
      <c r="C2" s="58"/>
      <c r="D2" s="58"/>
      <c r="E2" s="58"/>
      <c r="L2" s="17" t="s">
        <v>34</v>
      </c>
    </row>
    <row r="3" spans="1:12" s="14" customFormat="1" ht="15" customHeight="1">
      <c r="A3" s="18"/>
      <c r="B3" s="18"/>
      <c r="C3" s="18"/>
      <c r="D3" s="18"/>
      <c r="E3" s="18"/>
      <c r="L3" s="20" t="s">
        <v>30</v>
      </c>
    </row>
    <row r="4" s="14" customFormat="1" ht="21" thickBot="1">
      <c r="A4" s="18" t="s">
        <v>29</v>
      </c>
    </row>
    <row r="5" spans="1:12" ht="27" customHeight="1" thickBot="1">
      <c r="A5" s="8" t="s">
        <v>0</v>
      </c>
      <c r="B5" s="59"/>
      <c r="C5" s="59"/>
      <c r="D5" s="59"/>
      <c r="E5" s="59"/>
      <c r="F5" s="59"/>
      <c r="G5" s="12"/>
      <c r="H5" s="43" t="s">
        <v>26</v>
      </c>
      <c r="I5" s="44"/>
      <c r="J5" s="44"/>
      <c r="K5" s="45"/>
      <c r="L5" s="22"/>
    </row>
    <row r="6" spans="1:12" ht="27" customHeight="1">
      <c r="A6" s="9" t="s">
        <v>1</v>
      </c>
      <c r="B6" s="59" t="s">
        <v>32</v>
      </c>
      <c r="C6" s="59"/>
      <c r="D6" s="59"/>
      <c r="E6" s="59"/>
      <c r="F6" s="59"/>
      <c r="G6" s="7"/>
      <c r="H6" s="40" t="s">
        <v>27</v>
      </c>
      <c r="I6" s="41"/>
      <c r="J6" s="41"/>
      <c r="K6" s="42"/>
      <c r="L6" s="22"/>
    </row>
    <row r="7" spans="1:12" ht="27" customHeight="1">
      <c r="A7" s="9" t="s">
        <v>22</v>
      </c>
      <c r="B7" s="59"/>
      <c r="C7" s="59"/>
      <c r="D7" s="59"/>
      <c r="E7" s="59"/>
      <c r="F7" s="59"/>
      <c r="G7" s="7"/>
      <c r="H7" s="23"/>
      <c r="I7" s="24"/>
      <c r="J7" s="24"/>
      <c r="K7" s="25"/>
      <c r="L7" s="22"/>
    </row>
    <row r="8" spans="1:12" ht="27" customHeight="1">
      <c r="A8" s="9" t="s">
        <v>31</v>
      </c>
      <c r="B8" s="21"/>
      <c r="C8" s="21"/>
      <c r="D8" s="21"/>
      <c r="E8" s="21"/>
      <c r="F8" s="21"/>
      <c r="G8" s="7"/>
      <c r="H8" s="73" t="s">
        <v>28</v>
      </c>
      <c r="I8" s="74"/>
      <c r="J8" s="74"/>
      <c r="K8" s="75"/>
      <c r="L8" s="22"/>
    </row>
    <row r="9" spans="1:12" ht="12.75" customHeight="1" thickBot="1">
      <c r="A9" s="10"/>
      <c r="B9" s="77"/>
      <c r="C9" s="77"/>
      <c r="D9" s="77"/>
      <c r="E9" s="77"/>
      <c r="F9" s="77"/>
      <c r="G9" s="11"/>
      <c r="H9" s="26"/>
      <c r="I9" s="27"/>
      <c r="J9" s="27"/>
      <c r="K9" s="28"/>
      <c r="L9" s="22"/>
    </row>
    <row r="10" spans="1:11" s="6" customFormat="1" ht="12.75">
      <c r="A10" s="67"/>
      <c r="B10" s="67"/>
      <c r="C10" s="67"/>
      <c r="D10" s="67"/>
      <c r="E10" s="67"/>
      <c r="F10" s="67"/>
      <c r="G10" s="67"/>
      <c r="H10" s="68"/>
      <c r="I10" s="68"/>
      <c r="J10" s="68"/>
      <c r="K10" s="68"/>
    </row>
    <row r="11" spans="1:11" ht="3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1" ht="49.5" customHeight="1">
      <c r="A12" s="3"/>
      <c r="B12" s="76" t="s">
        <v>5</v>
      </c>
      <c r="C12" s="76"/>
      <c r="D12" s="76" t="s">
        <v>21</v>
      </c>
      <c r="E12" s="76"/>
      <c r="F12" s="76" t="s">
        <v>24</v>
      </c>
      <c r="G12" s="76"/>
      <c r="H12" s="76" t="s">
        <v>6</v>
      </c>
      <c r="I12" s="76"/>
      <c r="J12" s="31" t="s">
        <v>25</v>
      </c>
      <c r="K12" s="32"/>
    </row>
    <row r="13" spans="1:11" ht="35.25" customHeight="1">
      <c r="A13" s="2" t="s">
        <v>14</v>
      </c>
      <c r="B13" s="61"/>
      <c r="C13" s="61"/>
      <c r="D13" s="61"/>
      <c r="E13" s="61"/>
      <c r="F13" s="61"/>
      <c r="G13" s="61"/>
      <c r="H13" s="65">
        <f>SUM(D13+F13)</f>
        <v>0</v>
      </c>
      <c r="I13" s="65"/>
      <c r="J13" s="29">
        <f>SUM(B13-H13)</f>
        <v>0</v>
      </c>
      <c r="K13" s="30"/>
    </row>
    <row r="14" spans="1:11" ht="35.25" customHeight="1">
      <c r="A14" s="2" t="s">
        <v>15</v>
      </c>
      <c r="B14" s="61"/>
      <c r="C14" s="61"/>
      <c r="D14" s="61"/>
      <c r="E14" s="61"/>
      <c r="F14" s="61"/>
      <c r="G14" s="61"/>
      <c r="H14" s="65">
        <f>SUM(D14+F14)</f>
        <v>0</v>
      </c>
      <c r="I14" s="65"/>
      <c r="J14" s="29">
        <f>SUM(B14-H14)</f>
        <v>0</v>
      </c>
      <c r="K14" s="30"/>
    </row>
    <row r="15" spans="1:11" ht="35.25" customHeight="1">
      <c r="A15" s="2" t="s">
        <v>16</v>
      </c>
      <c r="B15" s="61"/>
      <c r="C15" s="61"/>
      <c r="D15" s="61"/>
      <c r="E15" s="61"/>
      <c r="F15" s="61"/>
      <c r="G15" s="61"/>
      <c r="H15" s="65">
        <f>SUM(D15+F15)</f>
        <v>0</v>
      </c>
      <c r="I15" s="65"/>
      <c r="J15" s="29">
        <f>SUM(B15-H15)</f>
        <v>0</v>
      </c>
      <c r="K15" s="30"/>
    </row>
    <row r="16" spans="1:11" ht="35.25" customHeight="1">
      <c r="A16" s="2" t="s">
        <v>10</v>
      </c>
      <c r="B16" s="61"/>
      <c r="C16" s="61"/>
      <c r="D16" s="61"/>
      <c r="E16" s="61"/>
      <c r="F16" s="61"/>
      <c r="G16" s="61"/>
      <c r="H16" s="65">
        <f>SUM(D16+F16)</f>
        <v>0</v>
      </c>
      <c r="I16" s="65"/>
      <c r="J16" s="29">
        <f>SUM(B16-H16)</f>
        <v>0</v>
      </c>
      <c r="K16" s="30"/>
    </row>
    <row r="17" spans="1:11" ht="35.25" customHeight="1">
      <c r="A17" s="2" t="s">
        <v>2</v>
      </c>
      <c r="B17" s="61"/>
      <c r="C17" s="61"/>
      <c r="D17" s="61"/>
      <c r="E17" s="61"/>
      <c r="F17" s="61"/>
      <c r="G17" s="61"/>
      <c r="H17" s="65">
        <f>SUM(D17+F17)</f>
        <v>0</v>
      </c>
      <c r="I17" s="65"/>
      <c r="J17" s="29">
        <f>SUM(B17-H17)</f>
        <v>0</v>
      </c>
      <c r="K17" s="30"/>
    </row>
    <row r="18" spans="1:11" ht="35.25" customHeight="1">
      <c r="A18" s="5" t="s">
        <v>11</v>
      </c>
      <c r="B18" s="65">
        <f>B13+B14+B15+B16+B17</f>
        <v>0</v>
      </c>
      <c r="C18" s="65"/>
      <c r="D18" s="65">
        <f>SUM(D14:E17,D13)</f>
        <v>0</v>
      </c>
      <c r="E18" s="65"/>
      <c r="F18" s="65">
        <f>SUM(F14:G17,F13)</f>
        <v>0</v>
      </c>
      <c r="G18" s="65"/>
      <c r="H18" s="65">
        <f>SUM(H14:I17,H13)</f>
        <v>0</v>
      </c>
      <c r="I18" s="65"/>
      <c r="J18" s="29">
        <f>SUM(J14:K17,J13)</f>
        <v>0</v>
      </c>
      <c r="K18" s="30"/>
    </row>
    <row r="19" spans="1:11" ht="15.75" customHeigh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4"/>
    </row>
    <row r="20" spans="1:11" ht="35.25" customHeight="1">
      <c r="A20" s="2" t="s">
        <v>3</v>
      </c>
      <c r="B20" s="71"/>
      <c r="C20" s="71"/>
      <c r="D20" s="72"/>
      <c r="E20" s="72"/>
      <c r="F20" s="72"/>
      <c r="G20" s="72"/>
      <c r="H20" s="60">
        <f>D20+F20</f>
        <v>0</v>
      </c>
      <c r="I20" s="60"/>
      <c r="J20" s="36">
        <f>B20-H20</f>
        <v>0</v>
      </c>
      <c r="K20" s="37"/>
    </row>
    <row r="21" spans="1:11" ht="35.25" customHeight="1">
      <c r="A21" s="2" t="s">
        <v>4</v>
      </c>
      <c r="B21" s="69">
        <v>0</v>
      </c>
      <c r="C21" s="70"/>
      <c r="D21" s="46"/>
      <c r="E21" s="47"/>
      <c r="F21" s="47"/>
      <c r="G21" s="47"/>
      <c r="H21" s="47"/>
      <c r="I21" s="47"/>
      <c r="J21" s="47"/>
      <c r="K21" s="48"/>
    </row>
    <row r="22" spans="1:11" ht="46.5" customHeight="1">
      <c r="A22" s="5" t="s">
        <v>35</v>
      </c>
      <c r="B22" s="49"/>
      <c r="C22" s="50"/>
      <c r="D22" s="50"/>
      <c r="E22" s="51"/>
      <c r="F22" s="54" t="e">
        <f>H20/B20</f>
        <v>#DIV/0!</v>
      </c>
      <c r="G22" s="55"/>
      <c r="H22" s="49"/>
      <c r="I22" s="50"/>
      <c r="J22" s="50"/>
      <c r="K22" s="51"/>
    </row>
    <row r="23" spans="1:11" ht="13.5" customHeight="1">
      <c r="A23" s="56" t="s">
        <v>23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ht="13.5" customHeight="1">
      <c r="A24" s="35" t="s">
        <v>7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2" ht="30.75" customHeight="1" thickBot="1">
      <c r="A25" s="13" t="s">
        <v>17</v>
      </c>
      <c r="B25" s="53"/>
      <c r="C25" s="53"/>
      <c r="D25" s="53"/>
      <c r="E25" s="53"/>
      <c r="F25" s="53"/>
      <c r="G25" s="53"/>
      <c r="H25" s="15" t="s">
        <v>8</v>
      </c>
      <c r="I25" s="39"/>
      <c r="J25" s="39"/>
      <c r="K25" s="39"/>
      <c r="L25" s="39"/>
    </row>
    <row r="26" spans="1:12" ht="22.5" customHeight="1" thickBot="1">
      <c r="A26" s="13" t="s">
        <v>18</v>
      </c>
      <c r="B26" s="52"/>
      <c r="C26" s="52"/>
      <c r="D26" s="52"/>
      <c r="E26" s="52"/>
      <c r="F26" s="52"/>
      <c r="G26" s="52"/>
      <c r="H26" s="16" t="s">
        <v>9</v>
      </c>
      <c r="I26" s="57"/>
      <c r="J26" s="57"/>
      <c r="K26" s="57"/>
      <c r="L26" s="57"/>
    </row>
    <row r="27" spans="1:12" ht="22.5" customHeight="1" thickBot="1">
      <c r="A27" s="13" t="s">
        <v>19</v>
      </c>
      <c r="B27" s="38"/>
      <c r="C27" s="38"/>
      <c r="D27" s="38"/>
      <c r="E27" s="38"/>
      <c r="F27" s="38"/>
      <c r="G27" s="38"/>
      <c r="H27" s="17" t="s">
        <v>20</v>
      </c>
      <c r="I27" s="34"/>
      <c r="J27" s="34"/>
      <c r="K27" s="34"/>
      <c r="L27" s="34"/>
    </row>
    <row r="31" spans="10:11" ht="12" customHeight="1">
      <c r="J31" s="33"/>
      <c r="K31" s="33"/>
    </row>
    <row r="32" ht="4.5" customHeight="1"/>
  </sheetData>
  <sheetProtection password="D2FE" sheet="1" selectLockedCells="1"/>
  <protectedRanges>
    <protectedRange sqref="J20:J21 H20:H21 F20:F21 D20:D21 B20:B21" name="Range3"/>
    <protectedRange sqref="B13:G17" name="Range1"/>
    <protectedRange sqref="D20:D21 B5:B8 B20:B21 F20 J20:J21 H20:H21" name="Range2"/>
  </protectedRanges>
  <mergeCells count="66">
    <mergeCell ref="H8:K8"/>
    <mergeCell ref="B13:C13"/>
    <mergeCell ref="D13:E13"/>
    <mergeCell ref="F13:G13"/>
    <mergeCell ref="H13:I13"/>
    <mergeCell ref="D12:E12"/>
    <mergeCell ref="B12:C12"/>
    <mergeCell ref="F12:G12"/>
    <mergeCell ref="H12:I12"/>
    <mergeCell ref="B9:F9"/>
    <mergeCell ref="H16:I16"/>
    <mergeCell ref="D15:E15"/>
    <mergeCell ref="F15:G15"/>
    <mergeCell ref="B14:C14"/>
    <mergeCell ref="D14:E14"/>
    <mergeCell ref="F14:G14"/>
    <mergeCell ref="H14:I14"/>
    <mergeCell ref="H15:I15"/>
    <mergeCell ref="B15:C15"/>
    <mergeCell ref="B16:C16"/>
    <mergeCell ref="A11:K11"/>
    <mergeCell ref="A10:K10"/>
    <mergeCell ref="B21:C21"/>
    <mergeCell ref="B20:C20"/>
    <mergeCell ref="D20:E20"/>
    <mergeCell ref="F20:G20"/>
    <mergeCell ref="B17:C17"/>
    <mergeCell ref="D17:E17"/>
    <mergeCell ref="F17:G17"/>
    <mergeCell ref="H17:I17"/>
    <mergeCell ref="A19:K19"/>
    <mergeCell ref="H18:I18"/>
    <mergeCell ref="J18:K18"/>
    <mergeCell ref="B18:C18"/>
    <mergeCell ref="D18:E18"/>
    <mergeCell ref="F18:G18"/>
    <mergeCell ref="I26:L26"/>
    <mergeCell ref="A1:C1"/>
    <mergeCell ref="A2:E2"/>
    <mergeCell ref="B5:F5"/>
    <mergeCell ref="B6:F6"/>
    <mergeCell ref="B7:F7"/>
    <mergeCell ref="H20:I20"/>
    <mergeCell ref="J14:K14"/>
    <mergeCell ref="D16:E16"/>
    <mergeCell ref="F16:G16"/>
    <mergeCell ref="H6:K6"/>
    <mergeCell ref="H5:K5"/>
    <mergeCell ref="D21:K21"/>
    <mergeCell ref="H22:K22"/>
    <mergeCell ref="B22:E22"/>
    <mergeCell ref="B26:G26"/>
    <mergeCell ref="B25:G25"/>
    <mergeCell ref="F22:G22"/>
    <mergeCell ref="J15:K15"/>
    <mergeCell ref="A23:K23"/>
    <mergeCell ref="J13:K13"/>
    <mergeCell ref="J12:K12"/>
    <mergeCell ref="J31:K31"/>
    <mergeCell ref="I27:L27"/>
    <mergeCell ref="A24:K24"/>
    <mergeCell ref="J20:K20"/>
    <mergeCell ref="J17:K17"/>
    <mergeCell ref="J16:K16"/>
    <mergeCell ref="B27:G27"/>
    <mergeCell ref="I25:L25"/>
  </mergeCells>
  <hyperlinks>
    <hyperlink ref="L3" r:id="rId1" display="http://www.aaa1c.org"/>
  </hyperlinks>
  <printOptions horizontalCentered="1"/>
  <pageMargins left="0" right="0" top="0.17" bottom="0.4" header="0.17" footer="0.16"/>
  <pageSetup horizontalDpi="600" verticalDpi="600" orientation="portrait" r:id="rId2"/>
  <headerFooter alignWithMargins="0">
    <oddFooter>&amp;L&amp;8&amp;Z&amp;F\&amp;A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Senior Alliance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TSA USER</dc:creator>
  <cp:keywords/>
  <dc:description/>
  <cp:lastModifiedBy>Elizabeth Wright</cp:lastModifiedBy>
  <cp:lastPrinted>2016-09-14T18:58:07Z</cp:lastPrinted>
  <dcterms:created xsi:type="dcterms:W3CDTF">2007-02-01T19:58:58Z</dcterms:created>
  <dcterms:modified xsi:type="dcterms:W3CDTF">2016-09-14T18:59:06Z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