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390" windowHeight="9030" tabRatio="621" firstSheet="3" activeTab="7"/>
  </bookViews>
  <sheets>
    <sheet name="UNIT RATE SUMMARY" sheetId="12" r:id="rId1"/>
    <sheet name="BUDGET SUMMARY" sheetId="2" r:id="rId2"/>
    <sheet name="SERVICE CATEGORIES" sheetId="3" r:id="rId3"/>
    <sheet name="SERVICE CATEGORIES (cont.)" sheetId="4" r:id="rId4"/>
    <sheet name="DESCRIPTION OF OTHER COSTS" sheetId="6" r:id="rId5"/>
    <sheet name="LOCAL MATCH RESOURCES " sheetId="9" r:id="rId6"/>
    <sheet name="DESCRIPTION OF OTHER RESOURCES" sheetId="10" r:id="rId7"/>
    <sheet name="MONITORING &amp; EVALUATION" sheetId="11" r:id="rId8"/>
  </sheets>
  <definedNames>
    <definedName name="_xlnm.Print_Area" localSheetId="1">'BUDGET SUMMARY'!$A$1:$C$29</definedName>
    <definedName name="_xlnm.Print_Area" localSheetId="4">'DESCRIPTION OF OTHER COSTS'!$A$1:$C$30</definedName>
    <definedName name="_xlnm.Print_Area" localSheetId="6">'DESCRIPTION OF OTHER RESOURCES'!$A$1:$C$21</definedName>
    <definedName name="_xlnm.Print_Area" localSheetId="5">'LOCAL MATCH RESOURCES '!$A$1:$C$28</definedName>
    <definedName name="_xlnm.Print_Area" localSheetId="7">'MONITORING &amp; EVALUATION'!$A$1:$P$23</definedName>
    <definedName name="_xlnm.Print_Area" localSheetId="2">'SERVICE CATEGORIES'!$A$1:$D$39</definedName>
    <definedName name="_xlnm.Print_Area" localSheetId="3">'SERVICE CATEGORIES (cont.)'!$A$1:$C$34</definedName>
    <definedName name="_xlnm.Print_Area" localSheetId="0">'UNIT RATE SUMMARY'!$A$1:$F$33</definedName>
  </definedNames>
  <calcPr calcId="145621"/>
</workbook>
</file>

<file path=xl/calcChain.xml><?xml version="1.0" encoding="utf-8"?>
<calcChain xmlns="http://schemas.openxmlformats.org/spreadsheetml/2006/main">
  <c r="D29" i="12" l="1"/>
  <c r="B3" i="3" l="1"/>
  <c r="C3" i="11"/>
  <c r="B2" i="10"/>
  <c r="B2" i="9"/>
  <c r="B2" i="6"/>
  <c r="B2" i="4"/>
  <c r="B2" i="3"/>
  <c r="B2" i="2"/>
  <c r="B4" i="2" l="1"/>
  <c r="B3" i="10"/>
  <c r="B23" i="2"/>
  <c r="B4" i="10" l="1"/>
  <c r="B3" i="6"/>
  <c r="B1" i="3"/>
  <c r="B20" i="3"/>
  <c r="C20" i="3"/>
  <c r="C24" i="3"/>
  <c r="C33" i="3"/>
  <c r="C38" i="3"/>
  <c r="B13" i="2"/>
  <c r="B20" i="2"/>
  <c r="D22" i="12" s="1"/>
  <c r="B12" i="2"/>
  <c r="B33" i="4"/>
  <c r="B17" i="2" s="1"/>
  <c r="B18" i="4"/>
  <c r="B15" i="2"/>
  <c r="B28" i="6"/>
  <c r="B18" i="2"/>
  <c r="B27" i="9"/>
  <c r="B18" i="9"/>
  <c r="B25" i="2"/>
  <c r="B21" i="10"/>
  <c r="B27" i="2"/>
  <c r="D24" i="12" s="1"/>
  <c r="B28" i="9"/>
  <c r="B26" i="2"/>
  <c r="C20" i="12"/>
  <c r="B24" i="4"/>
  <c r="B16" i="2"/>
  <c r="B13" i="4"/>
  <c r="B14" i="2" s="1"/>
  <c r="B10" i="2"/>
  <c r="B24" i="2"/>
  <c r="D18" i="12" s="1"/>
  <c r="C19" i="12"/>
  <c r="B11" i="2"/>
  <c r="B4" i="4"/>
  <c r="C7" i="11"/>
  <c r="B4" i="9"/>
  <c r="B4" i="6"/>
  <c r="B1" i="6" l="1"/>
  <c r="B1" i="2"/>
  <c r="B28" i="2"/>
  <c r="D26" i="12"/>
  <c r="B3" i="4"/>
  <c r="B1" i="4"/>
  <c r="B1" i="10"/>
  <c r="C1" i="11"/>
  <c r="B1" i="9"/>
  <c r="B19" i="2"/>
  <c r="B21" i="2" s="1"/>
  <c r="C5" i="11"/>
  <c r="B3" i="2"/>
  <c r="B3" i="9"/>
</calcChain>
</file>

<file path=xl/comments1.xml><?xml version="1.0" encoding="utf-8"?>
<comments xmlns="http://schemas.openxmlformats.org/spreadsheetml/2006/main">
  <authors>
    <author>kgandhi</author>
  </authors>
  <commentList>
    <comment ref="D29" authorId="0">
      <text>
        <r>
          <rPr>
            <b/>
            <sz val="20"/>
            <color indexed="81"/>
            <rFont val="Times New Roman"/>
            <family val="1"/>
          </rPr>
          <t>kgandhi:</t>
        </r>
        <r>
          <rPr>
            <sz val="20"/>
            <color indexed="81"/>
            <rFont val="Times New Roman"/>
            <family val="1"/>
          </rPr>
          <t xml:space="preserve">
Should equal line (12) on Budget Summary
</t>
        </r>
      </text>
    </comment>
  </commentList>
</comments>
</file>

<file path=xl/comments2.xml><?xml version="1.0" encoding="utf-8"?>
<comments xmlns="http://schemas.openxmlformats.org/spreadsheetml/2006/main">
  <authors>
    <author>kgandhi</author>
  </authors>
  <commentList>
    <comment ref="B21" authorId="0">
      <text>
        <r>
          <rPr>
            <b/>
            <sz val="20"/>
            <color indexed="81"/>
            <rFont val="Times New Roman"/>
            <family val="1"/>
          </rPr>
          <t>kgandhi:</t>
        </r>
        <r>
          <rPr>
            <sz val="20"/>
            <color indexed="81"/>
            <rFont val="Times New Roman"/>
            <family val="1"/>
          </rPr>
          <t xml:space="preserve">
Should equal line E.
 "Total Revenue' on Unit Summary Tab </t>
        </r>
      </text>
    </comment>
    <comment ref="B28" authorId="0">
      <text>
        <r>
          <rPr>
            <b/>
            <sz val="20"/>
            <color indexed="81"/>
            <rFont val="Times New Roman"/>
            <family val="1"/>
          </rPr>
          <t>kgandhi:</t>
        </r>
        <r>
          <rPr>
            <sz val="20"/>
            <color indexed="81"/>
            <rFont val="Times New Roman"/>
            <family val="1"/>
          </rPr>
          <t xml:space="preserve">
Should equal line (10) 'Total before Program Income'
</t>
        </r>
      </text>
    </comment>
  </commentList>
</comments>
</file>

<file path=xl/comments3.xml><?xml version="1.0" encoding="utf-8"?>
<comments xmlns="http://schemas.openxmlformats.org/spreadsheetml/2006/main">
  <authors>
    <author>kgandhi</author>
  </authors>
  <commentList>
    <comment ref="B28" authorId="0">
      <text>
        <r>
          <rPr>
            <b/>
            <sz val="20"/>
            <color indexed="81"/>
            <rFont val="Times New Roman"/>
            <family val="1"/>
          </rPr>
          <t>kgandhi:</t>
        </r>
        <r>
          <rPr>
            <sz val="20"/>
            <color indexed="81"/>
            <rFont val="Times New Roman"/>
            <family val="1"/>
          </rPr>
          <t xml:space="preserve">
Grant amount/.85*.15=Local Match
</t>
        </r>
      </text>
    </comment>
  </commentList>
</comments>
</file>

<file path=xl/sharedStrings.xml><?xml version="1.0" encoding="utf-8"?>
<sst xmlns="http://schemas.openxmlformats.org/spreadsheetml/2006/main" count="152" uniqueCount="101">
  <si>
    <t xml:space="preserve"> </t>
  </si>
  <si>
    <t xml:space="preserve">        PAGE 2 OF 8</t>
  </si>
  <si>
    <t>TOTAL</t>
  </si>
  <si>
    <t>LINE ITEMS</t>
  </si>
  <si>
    <t xml:space="preserve">   1.  SALARIES</t>
  </si>
  <si>
    <t xml:space="preserve">   2. FRINGE BENEFITS</t>
  </si>
  <si>
    <t xml:space="preserve">   3. TRAVEL</t>
  </si>
  <si>
    <t xml:space="preserve">   4. SUPPLIES</t>
  </si>
  <si>
    <t xml:space="preserve">   5. EQUIPMENT</t>
  </si>
  <si>
    <t xml:space="preserve">   6. OCCUPANCY</t>
  </si>
  <si>
    <t xml:space="preserve">   7. COMMUNICATIONS</t>
  </si>
  <si>
    <t xml:space="preserve">   8. SERVICE CONTRACTS</t>
  </si>
  <si>
    <t xml:space="preserve">   9. OTHER</t>
  </si>
  <si>
    <t xml:space="preserve"> 11.  PROGRAM INCOME</t>
  </si>
  <si>
    <t xml:space="preserve">  SOURCE OF FUNDS</t>
  </si>
  <si>
    <t xml:space="preserve"> 16.       CASH</t>
  </si>
  <si>
    <t xml:space="preserve"> 17.       IN-KIND</t>
  </si>
  <si>
    <t xml:space="preserve"> 18. OTHER RESOURCES</t>
  </si>
  <si>
    <t xml:space="preserve"> 19.         TOTAL FUNDS</t>
  </si>
  <si>
    <t xml:space="preserve">        PAGE 3 OF 8</t>
  </si>
  <si>
    <t>SERVICE CATEGORIES</t>
  </si>
  <si>
    <t>SALARIES AND WAGES</t>
  </si>
  <si>
    <t>FTE</t>
  </si>
  <si>
    <t>POSITION TITLE</t>
  </si>
  <si>
    <t xml:space="preserve">                                   TOTAL</t>
  </si>
  <si>
    <t>FRINGE BENEFITS</t>
  </si>
  <si>
    <t>TRAVEL:   STAFF/VOLUNTEER</t>
  </si>
  <si>
    <t>SUPPLIES</t>
  </si>
  <si>
    <t>CONSUMABLE</t>
  </si>
  <si>
    <t>NON-CONSUMABLE</t>
  </si>
  <si>
    <t xml:space="preserve">        PAGE 4 OF 8</t>
  </si>
  <si>
    <t>OCCUPANCY</t>
  </si>
  <si>
    <t>UTILITIES</t>
  </si>
  <si>
    <t>COMMUNICATIONS</t>
  </si>
  <si>
    <t>SERVICE CONTRACTS</t>
  </si>
  <si>
    <t>DESCRIPTION OF OTHER COSTS</t>
  </si>
  <si>
    <t>PROGRAM INCOME</t>
  </si>
  <si>
    <t xml:space="preserve">        PAGE 5 OF 8</t>
  </si>
  <si>
    <t>LOCAL MATCH RESOURCES</t>
  </si>
  <si>
    <t>DESCRIPTION</t>
  </si>
  <si>
    <t>SOURCE &amp; EXPENSE</t>
  </si>
  <si>
    <t>TOTAL MATCH</t>
  </si>
  <si>
    <t xml:space="preserve">   IN-KIND   </t>
  </si>
  <si>
    <t xml:space="preserve">NO. OF UNDUPLICATED INDIVIDUALS TO BE SERVED (CUMULATIVE) </t>
  </si>
  <si>
    <t>NO. OF UNITS OF SERVICE TO BE PROVIDED (CUMULATIVE)</t>
  </si>
  <si>
    <t>ESTIMATED FEDERAL / STATE EXPENDITURES (CUMULATIVE)</t>
  </si>
  <si>
    <t>PAGE 8 OF 8</t>
  </si>
  <si>
    <t>ESTIMATED OTHER EXPENDITURES                       (FROM PG. 1; D-4)  (CUMULATIVE)</t>
  </si>
  <si>
    <t>NO. OF UNDUPLICATED LOW-INCOME MINORITY INDIVIDUALS TO BE SERVED (CUMULATIVE)</t>
  </si>
  <si>
    <t>1st QUARTER                     (OCT. 1 - DEC. 31)</t>
  </si>
  <si>
    <t>2nd QUARTER                    (OCT. 1 - MAR. 31)</t>
  </si>
  <si>
    <t>3rd QUARTER                     (OCT. 1 - JUNE 30)</t>
  </si>
  <si>
    <t>4th QUARTER                     (OCT. 1 - SEPT. 30)</t>
  </si>
  <si>
    <t>Postage</t>
  </si>
  <si>
    <t>Telephone</t>
  </si>
  <si>
    <t>Copying/Printing</t>
  </si>
  <si>
    <r>
      <t>DATE:</t>
    </r>
    <r>
      <rPr>
        <u/>
        <sz val="20"/>
        <rFont val="Times New Roman"/>
        <family val="1"/>
      </rPr>
      <t xml:space="preserve">                        </t>
    </r>
  </si>
  <si>
    <r>
      <t>DATE:</t>
    </r>
    <r>
      <rPr>
        <u/>
        <sz val="22"/>
        <rFont val="Times New Roman"/>
        <family val="1"/>
      </rPr>
      <t xml:space="preserve">            </t>
    </r>
  </si>
  <si>
    <t>DATE</t>
  </si>
  <si>
    <t>A.   TITLE III/STATE FUNDS (CONTRACTED AMOUNT)</t>
  </si>
  <si>
    <t>C.   TSA CONTRACTED UNIT RATE</t>
  </si>
  <si>
    <t>D.  OTHER REVENUE</t>
  </si>
  <si>
    <t>1. LOCAL MATCH</t>
  </si>
  <si>
    <t>a) CASH</t>
  </si>
  <si>
    <t>b) IN-KIND</t>
  </si>
  <si>
    <t>2. PROGRAM INCOME (DONATIONS)</t>
  </si>
  <si>
    <t>3. OTHER RESOURCES</t>
  </si>
  <si>
    <t>4. TOTAL OTHER REVENUE</t>
  </si>
  <si>
    <t>E. TOTAL REVENUE, UNITS AND RATE</t>
  </si>
  <si>
    <t xml:space="preserve"> 12.  NET COSTS</t>
  </si>
  <si>
    <t>Program 1</t>
  </si>
  <si>
    <t>ORGANIZATION</t>
  </si>
  <si>
    <t>FY</t>
  </si>
  <si>
    <t>SERVICE DESCRIPTION</t>
  </si>
  <si>
    <t xml:space="preserve">   CASH MATCH  </t>
  </si>
  <si>
    <t>TOTAL CASH MATCH</t>
  </si>
  <si>
    <t>TOTAL IN-KIND MATCH</t>
  </si>
  <si>
    <t>SERVICE DESCRIPTIONS</t>
  </si>
  <si>
    <t>PROGRAM 1</t>
  </si>
  <si>
    <t>EQUIPMENT  (Equipment will cost $1,500.00 or more and have a useful life of over two (2) years)</t>
  </si>
  <si>
    <t>% OF TOTAL SALARIES</t>
  </si>
  <si>
    <t>Volunteer: Cost Per Mile</t>
  </si>
  <si>
    <t>Staff: Cost Per Mile</t>
  </si>
  <si>
    <t>RATE</t>
  </si>
  <si>
    <t>%</t>
  </si>
  <si>
    <t xml:space="preserve"> 13. TSA GRANT FUND (85%)</t>
  </si>
  <si>
    <t xml:space="preserve"> 15. LOCAL MATCH (15%)</t>
  </si>
  <si>
    <t xml:space="preserve"> 10. TOTAL BEFORE PROGRAM INCOME</t>
  </si>
  <si>
    <t xml:space="preserve"> PAGE 6 OF 8</t>
  </si>
  <si>
    <t>PAGE 7 OF 8</t>
  </si>
  <si>
    <t>ORGANIZATION:</t>
  </si>
  <si>
    <t>F. UNITS</t>
  </si>
  <si>
    <t>G. UNIT RATR INCLUDING OTHER REVENUE</t>
  </si>
  <si>
    <t xml:space="preserve">FRINGE COMPONENTS:  [ ]   FICA   [ ]   MESC   [ ]   WORKERS COMP   [ ]   HEALTH INS.  [ ]   </t>
  </si>
  <si>
    <t xml:space="preserve">    [ ] LIFE INS. [ ] RETIREMENT [   ]   OTHER:   _________________________________________</t>
  </si>
  <si>
    <r>
      <t xml:space="preserve">OFFICE SPACE: </t>
    </r>
    <r>
      <rPr>
        <b/>
        <u val="singleAccounting"/>
        <sz val="20"/>
        <rFont val="Times New Roman"/>
        <family val="1"/>
      </rPr>
      <t xml:space="preserve">$         </t>
    </r>
    <r>
      <rPr>
        <b/>
        <sz val="20"/>
        <rFont val="Times New Roman"/>
        <family val="1"/>
      </rPr>
      <t>Per SQ.FT</t>
    </r>
  </si>
  <si>
    <t xml:space="preserve">        PAGE 1 OF 8</t>
  </si>
  <si>
    <t>SERVICE</t>
  </si>
  <si>
    <t>SERVICE:</t>
  </si>
  <si>
    <t>FY:</t>
  </si>
  <si>
    <t xml:space="preserve">B.   TSA CONTRACTED UNITS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</si>
</sst>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u/>
      <sz val="20"/>
      <name val="Times New Roman"/>
      <family val="1"/>
    </font>
    <font>
      <b/>
      <sz val="22"/>
      <name val="Times New Roman"/>
      <family val="1"/>
    </font>
    <font>
      <u/>
      <sz val="22"/>
      <name val="Times New Roman"/>
      <family val="1"/>
    </font>
    <font>
      <b/>
      <u/>
      <sz val="22"/>
      <name val="Times New Roman"/>
      <family val="1"/>
    </font>
    <font>
      <b/>
      <u/>
      <sz val="24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24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1"/>
      <name val="Times New Roman"/>
      <family val="1"/>
    </font>
    <font>
      <sz val="20"/>
      <color indexed="81"/>
      <name val="Times New Roman"/>
      <family val="1"/>
    </font>
    <font>
      <sz val="20"/>
      <name val="Arial"/>
      <family val="2"/>
    </font>
    <font>
      <b/>
      <u val="singleAccounting"/>
      <sz val="20"/>
      <name val="Times New Roman"/>
      <family val="1"/>
    </font>
    <font>
      <b/>
      <sz val="20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/>
    <xf numFmtId="0" fontId="6" fillId="0" borderId="0" xfId="0" applyFont="1"/>
    <xf numFmtId="0" fontId="4" fillId="0" borderId="0" xfId="0" applyFont="1" applyBorder="1"/>
    <xf numFmtId="0" fontId="4" fillId="0" borderId="1" xfId="0" applyFont="1" applyBorder="1"/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Border="1"/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0" xfId="0" applyFont="1" applyBorder="1" applyAlignment="1">
      <alignment horizontal="center"/>
    </xf>
    <xf numFmtId="0" fontId="0" fillId="0" borderId="10" xfId="0" applyBorder="1" applyAlignment="1"/>
    <xf numFmtId="0" fontId="4" fillId="0" borderId="10" xfId="0" applyFont="1" applyBorder="1" applyAlignment="1"/>
    <xf numFmtId="0" fontId="3" fillId="0" borderId="0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 applyAlignment="1"/>
    <xf numFmtId="0" fontId="4" fillId="0" borderId="13" xfId="0" applyFont="1" applyBorder="1"/>
    <xf numFmtId="4" fontId="4" fillId="0" borderId="7" xfId="0" applyNumberFormat="1" applyFont="1" applyBorder="1"/>
    <xf numFmtId="0" fontId="7" fillId="0" borderId="0" xfId="0" applyFont="1" applyBorder="1"/>
    <xf numFmtId="164" fontId="3" fillId="0" borderId="0" xfId="1" applyNumberFormat="1" applyFont="1"/>
    <xf numFmtId="164" fontId="15" fillId="0" borderId="0" xfId="1" applyNumberFormat="1" applyFont="1"/>
    <xf numFmtId="0" fontId="3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4" fillId="0" borderId="15" xfId="0" applyFont="1" applyBorder="1" applyAlignment="1"/>
    <xf numFmtId="0" fontId="4" fillId="0" borderId="16" xfId="0" applyFont="1" applyBorder="1" applyAlignment="1"/>
    <xf numFmtId="0" fontId="3" fillId="0" borderId="14" xfId="0" applyFont="1" applyBorder="1" applyAlignment="1"/>
    <xf numFmtId="0" fontId="3" fillId="0" borderId="14" xfId="0" applyFont="1" applyBorder="1" applyAlignment="1">
      <alignment horizontal="center"/>
    </xf>
    <xf numFmtId="0" fontId="9" fillId="0" borderId="17" xfId="0" applyFont="1" applyBorder="1" applyAlignment="1"/>
    <xf numFmtId="0" fontId="7" fillId="0" borderId="1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9" fillId="0" borderId="1" xfId="0" applyFont="1" applyBorder="1"/>
    <xf numFmtId="0" fontId="9" fillId="0" borderId="22" xfId="0" applyFont="1" applyBorder="1" applyAlignment="1"/>
    <xf numFmtId="0" fontId="4" fillId="0" borderId="23" xfId="0" applyFont="1" applyBorder="1" applyAlignment="1"/>
    <xf numFmtId="0" fontId="3" fillId="0" borderId="24" xfId="0" applyFont="1" applyBorder="1"/>
    <xf numFmtId="0" fontId="7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1" applyFont="1"/>
    <xf numFmtId="0" fontId="3" fillId="0" borderId="6" xfId="0" applyFont="1" applyBorder="1" applyAlignment="1">
      <alignment horizontal="center"/>
    </xf>
    <xf numFmtId="43" fontId="3" fillId="0" borderId="22" xfId="1" applyFont="1" applyBorder="1"/>
    <xf numFmtId="0" fontId="4" fillId="0" borderId="0" xfId="0" applyFont="1" applyBorder="1" applyAlignment="1">
      <alignment horizontal="center"/>
    </xf>
    <xf numFmtId="0" fontId="3" fillId="0" borderId="19" xfId="0" applyFont="1" applyBorder="1"/>
    <xf numFmtId="44" fontId="4" fillId="0" borderId="8" xfId="2" applyFont="1" applyBorder="1" applyAlignment="1"/>
    <xf numFmtId="0" fontId="0" fillId="0" borderId="19" xfId="0" applyBorder="1" applyAlignment="1"/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2" applyFont="1"/>
    <xf numFmtId="168" fontId="3" fillId="0" borderId="0" xfId="0" applyNumberFormat="1" applyFont="1" applyAlignment="1">
      <alignment horizontal="left"/>
    </xf>
    <xf numFmtId="168" fontId="3" fillId="0" borderId="16" xfId="0" applyNumberFormat="1" applyFont="1" applyBorder="1" applyAlignment="1"/>
    <xf numFmtId="168" fontId="3" fillId="0" borderId="15" xfId="0" applyNumberFormat="1" applyFont="1" applyBorder="1" applyAlignment="1"/>
    <xf numFmtId="168" fontId="3" fillId="0" borderId="0" xfId="0" applyNumberFormat="1" applyFont="1" applyBorder="1" applyAlignment="1">
      <alignment horizontal="right"/>
    </xf>
    <xf numFmtId="168" fontId="3" fillId="0" borderId="28" xfId="0" applyNumberFormat="1" applyFont="1" applyBorder="1" applyAlignment="1"/>
    <xf numFmtId="168" fontId="4" fillId="0" borderId="8" xfId="2" applyNumberFormat="1" applyFont="1" applyBorder="1" applyAlignment="1"/>
    <xf numFmtId="168" fontId="4" fillId="0" borderId="7" xfId="2" applyNumberFormat="1" applyFont="1" applyBorder="1" applyAlignment="1"/>
    <xf numFmtId="168" fontId="4" fillId="0" borderId="29" xfId="2" applyNumberFormat="1" applyFont="1" applyBorder="1" applyAlignment="1"/>
    <xf numFmtId="164" fontId="5" fillId="0" borderId="0" xfId="0" applyNumberFormat="1" applyFont="1"/>
    <xf numFmtId="168" fontId="3" fillId="0" borderId="0" xfId="2" applyNumberFormat="1" applyFont="1" applyFill="1" applyBorder="1" applyAlignment="1">
      <alignment horizontal="right"/>
    </xf>
    <xf numFmtId="168" fontId="3" fillId="0" borderId="7" xfId="2" applyNumberFormat="1" applyFont="1" applyFill="1" applyBorder="1"/>
    <xf numFmtId="168" fontId="2" fillId="0" borderId="0" xfId="2" applyNumberFormat="1" applyFont="1"/>
    <xf numFmtId="168" fontId="4" fillId="0" borderId="30" xfId="2" applyNumberFormat="1" applyFont="1" applyFill="1" applyBorder="1" applyAlignment="1"/>
    <xf numFmtId="168" fontId="4" fillId="0" borderId="27" xfId="2" applyNumberFormat="1" applyFont="1" applyBorder="1" applyAlignment="1"/>
    <xf numFmtId="0" fontId="7" fillId="0" borderId="0" xfId="0" applyFont="1" applyAlignment="1">
      <alignment horizontal="left"/>
    </xf>
    <xf numFmtId="0" fontId="4" fillId="4" borderId="37" xfId="0" applyFont="1" applyFill="1" applyBorder="1" applyAlignment="1" applyProtection="1">
      <alignment horizontal="left"/>
      <protection locked="0"/>
    </xf>
    <xf numFmtId="14" fontId="4" fillId="4" borderId="37" xfId="0" applyNumberFormat="1" applyFont="1" applyFill="1" applyBorder="1" applyAlignment="1" applyProtection="1">
      <alignment horizontal="left"/>
      <protection locked="0"/>
    </xf>
    <xf numFmtId="166" fontId="4" fillId="4" borderId="31" xfId="0" applyNumberFormat="1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4" fontId="4" fillId="4" borderId="21" xfId="0" applyNumberFormat="1" applyFont="1" applyFill="1" applyBorder="1" applyAlignment="1" applyProtection="1">
      <protection locked="0"/>
    </xf>
    <xf numFmtId="4" fontId="4" fillId="4" borderId="21" xfId="0" applyNumberFormat="1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4" fontId="4" fillId="4" borderId="23" xfId="0" applyNumberFormat="1" applyFont="1" applyFill="1" applyBorder="1" applyProtection="1">
      <protection locked="0"/>
    </xf>
    <xf numFmtId="9" fontId="3" fillId="4" borderId="21" xfId="3" applyFont="1" applyFill="1" applyBorder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4" borderId="21" xfId="0" applyFont="1" applyFill="1" applyBorder="1" applyAlignment="1" applyProtection="1">
      <protection locked="0"/>
    </xf>
    <xf numFmtId="44" fontId="4" fillId="4" borderId="12" xfId="2" applyFont="1" applyFill="1" applyBorder="1" applyAlignment="1" applyProtection="1">
      <protection locked="0"/>
    </xf>
    <xf numFmtId="44" fontId="4" fillId="4" borderId="38" xfId="2" applyFont="1" applyFill="1" applyBorder="1" applyAlignment="1" applyProtection="1">
      <protection locked="0"/>
    </xf>
    <xf numFmtId="168" fontId="4" fillId="4" borderId="39" xfId="0" applyNumberFormat="1" applyFont="1" applyFill="1" applyBorder="1" applyProtection="1">
      <protection locked="0"/>
    </xf>
    <xf numFmtId="168" fontId="4" fillId="4" borderId="4" xfId="0" applyNumberFormat="1" applyFont="1" applyFill="1" applyBorder="1" applyProtection="1">
      <protection locked="0"/>
    </xf>
    <xf numFmtId="168" fontId="4" fillId="4" borderId="15" xfId="0" applyNumberFormat="1" applyFont="1" applyFill="1" applyBorder="1" applyProtection="1">
      <protection locked="0"/>
    </xf>
    <xf numFmtId="168" fontId="3" fillId="4" borderId="16" xfId="0" applyNumberFormat="1" applyFont="1" applyFill="1" applyBorder="1" applyAlignment="1" applyProtection="1">
      <protection locked="0"/>
    </xf>
    <xf numFmtId="168" fontId="4" fillId="4" borderId="12" xfId="2" applyNumberFormat="1" applyFont="1" applyFill="1" applyBorder="1" applyAlignment="1" applyProtection="1">
      <protection locked="0"/>
    </xf>
    <xf numFmtId="168" fontId="4" fillId="4" borderId="21" xfId="2" applyNumberFormat="1" applyFont="1" applyFill="1" applyBorder="1" applyAlignment="1" applyProtection="1">
      <protection locked="0"/>
    </xf>
    <xf numFmtId="168" fontId="4" fillId="4" borderId="38" xfId="2" applyNumberFormat="1" applyFont="1" applyFill="1" applyBorder="1" applyAlignment="1" applyProtection="1">
      <protection locked="0"/>
    </xf>
    <xf numFmtId="168" fontId="3" fillId="4" borderId="28" xfId="0" applyNumberFormat="1" applyFont="1" applyFill="1" applyBorder="1" applyAlignment="1" applyProtection="1">
      <protection locked="0"/>
    </xf>
    <xf numFmtId="168" fontId="3" fillId="4" borderId="15" xfId="0" applyNumberFormat="1" applyFont="1" applyFill="1" applyBorder="1" applyAlignment="1" applyProtection="1">
      <protection locked="0"/>
    </xf>
    <xf numFmtId="168" fontId="4" fillId="4" borderId="4" xfId="2" applyNumberFormat="1" applyFont="1" applyFill="1" applyBorder="1" applyProtection="1">
      <protection locked="0"/>
    </xf>
    <xf numFmtId="168" fontId="4" fillId="4" borderId="4" xfId="2" applyNumberFormat="1" applyFont="1" applyFill="1" applyBorder="1" applyAlignment="1" applyProtection="1">
      <alignment horizontal="left"/>
      <protection locked="0"/>
    </xf>
    <xf numFmtId="168" fontId="4" fillId="4" borderId="5" xfId="2" applyNumberFormat="1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4" fillId="4" borderId="28" xfId="0" applyFont="1" applyFill="1" applyBorder="1" applyProtection="1">
      <protection locked="0"/>
    </xf>
    <xf numFmtId="43" fontId="4" fillId="4" borderId="21" xfId="1" applyFont="1" applyFill="1" applyBorder="1" applyAlignment="1" applyProtection="1">
      <protection locked="0"/>
    </xf>
    <xf numFmtId="0" fontId="4" fillId="4" borderId="15" xfId="0" applyFont="1" applyFill="1" applyBorder="1" applyProtection="1">
      <protection locked="0"/>
    </xf>
    <xf numFmtId="43" fontId="4" fillId="4" borderId="38" xfId="1" applyFont="1" applyFill="1" applyBorder="1" applyAlignment="1" applyProtection="1">
      <protection locked="0"/>
    </xf>
    <xf numFmtId="0" fontId="0" fillId="0" borderId="0" xfId="0" applyBorder="1" applyAlignment="1"/>
    <xf numFmtId="0" fontId="4" fillId="0" borderId="0" xfId="0" applyFont="1" applyBorder="1" applyAlignment="1"/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protection locked="0"/>
    </xf>
    <xf numFmtId="0" fontId="4" fillId="0" borderId="34" xfId="0" applyFont="1" applyFill="1" applyBorder="1" applyAlignment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Continuous"/>
      <protection locked="0"/>
    </xf>
    <xf numFmtId="14" fontId="3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0" fontId="18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168" fontId="3" fillId="0" borderId="0" xfId="2" applyNumberFormat="1" applyFont="1" applyBorder="1"/>
    <xf numFmtId="168" fontId="3" fillId="0" borderId="0" xfId="2" applyNumberFormat="1" applyFont="1" applyBorder="1" applyAlignment="1"/>
    <xf numFmtId="0" fontId="2" fillId="0" borderId="0" xfId="0" applyFont="1" applyBorder="1"/>
    <xf numFmtId="0" fontId="2" fillId="0" borderId="20" xfId="0" applyFont="1" applyBorder="1" applyAlignment="1"/>
    <xf numFmtId="0" fontId="4" fillId="0" borderId="29" xfId="0" applyFont="1" applyBorder="1" applyAlignment="1">
      <alignment horizontal="center"/>
    </xf>
    <xf numFmtId="168" fontId="4" fillId="0" borderId="41" xfId="2" applyNumberFormat="1" applyFont="1" applyBorder="1"/>
    <xf numFmtId="168" fontId="4" fillId="0" borderId="21" xfId="2" applyNumberFormat="1" applyFont="1" applyBorder="1"/>
    <xf numFmtId="168" fontId="20" fillId="0" borderId="21" xfId="2" applyNumberFormat="1" applyFont="1" applyBorder="1"/>
    <xf numFmtId="168" fontId="4" fillId="0" borderId="38" xfId="2" applyNumberFormat="1" applyFont="1" applyBorder="1"/>
    <xf numFmtId="168" fontId="3" fillId="3" borderId="29" xfId="2" applyNumberFormat="1" applyFont="1" applyFill="1" applyBorder="1"/>
    <xf numFmtId="168" fontId="3" fillId="2" borderId="41" xfId="2" applyNumberFormat="1" applyFont="1" applyFill="1" applyBorder="1"/>
    <xf numFmtId="168" fontId="3" fillId="0" borderId="21" xfId="2" applyNumberFormat="1" applyFont="1" applyFill="1" applyBorder="1" applyAlignment="1">
      <alignment horizontal="center"/>
    </xf>
    <xf numFmtId="168" fontId="3" fillId="0" borderId="21" xfId="2" applyNumberFormat="1" applyFont="1" applyBorder="1" applyAlignment="1">
      <alignment horizontal="center"/>
    </xf>
    <xf numFmtId="168" fontId="4" fillId="0" borderId="38" xfId="2" applyNumberFormat="1" applyFont="1" applyFill="1" applyBorder="1"/>
    <xf numFmtId="168" fontId="20" fillId="0" borderId="29" xfId="2" applyNumberFormat="1" applyFont="1" applyBorder="1" applyAlignment="1"/>
    <xf numFmtId="168" fontId="2" fillId="0" borderId="0" xfId="2" applyNumberFormat="1" applyFont="1" applyFill="1" applyBorder="1"/>
    <xf numFmtId="44" fontId="4" fillId="0" borderId="0" xfId="2" applyFont="1" applyBorder="1" applyAlignment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/>
    <xf numFmtId="0" fontId="0" fillId="0" borderId="43" xfId="0" applyBorder="1" applyAlignment="1"/>
    <xf numFmtId="0" fontId="0" fillId="0" borderId="44" xfId="0" applyBorder="1" applyAlignment="1"/>
    <xf numFmtId="44" fontId="4" fillId="4" borderId="21" xfId="2" applyFont="1" applyFill="1" applyBorder="1" applyAlignment="1" applyProtection="1">
      <protection locked="0"/>
    </xf>
    <xf numFmtId="44" fontId="4" fillId="4" borderId="23" xfId="2" applyFont="1" applyFill="1" applyBorder="1" applyAlignment="1" applyProtection="1">
      <protection locked="0"/>
    </xf>
    <xf numFmtId="44" fontId="4" fillId="0" borderId="29" xfId="2" applyFont="1" applyBorder="1" applyAlignment="1"/>
    <xf numFmtId="44" fontId="4" fillId="0" borderId="29" xfId="2" applyFont="1" applyFill="1" applyBorder="1" applyAlignment="1"/>
    <xf numFmtId="44" fontId="4" fillId="0" borderId="7" xfId="2" applyFont="1" applyBorder="1" applyAlignment="1"/>
    <xf numFmtId="168" fontId="4" fillId="0" borderId="0" xfId="2" applyNumberFormat="1" applyFont="1" applyBorder="1" applyAlignment="1"/>
    <xf numFmtId="168" fontId="4" fillId="4" borderId="41" xfId="2" applyNumberFormat="1" applyFont="1" applyFill="1" applyBorder="1" applyAlignment="1" applyProtection="1">
      <protection locked="0"/>
    </xf>
    <xf numFmtId="43" fontId="4" fillId="0" borderId="0" xfId="1" applyFont="1" applyBorder="1" applyAlignment="1"/>
    <xf numFmtId="0" fontId="3" fillId="0" borderId="41" xfId="0" applyFont="1" applyBorder="1" applyAlignment="1">
      <alignment horizontal="center"/>
    </xf>
    <xf numFmtId="43" fontId="4" fillId="0" borderId="23" xfId="1" applyFont="1" applyBorder="1" applyAlignment="1"/>
    <xf numFmtId="168" fontId="4" fillId="4" borderId="29" xfId="2" applyNumberFormat="1" applyFont="1" applyFill="1" applyBorder="1" applyAlignment="1" applyProtection="1">
      <protection locked="0"/>
    </xf>
    <xf numFmtId="168" fontId="4" fillId="0" borderId="0" xfId="2" applyNumberFormat="1" applyFont="1" applyBorder="1" applyAlignment="1">
      <alignment horizontal="center"/>
    </xf>
    <xf numFmtId="168" fontId="4" fillId="0" borderId="0" xfId="2" applyNumberFormat="1" applyFont="1" applyFill="1" applyBorder="1" applyAlignment="1"/>
    <xf numFmtId="168" fontId="4" fillId="0" borderId="0" xfId="2" applyNumberFormat="1" applyFont="1" applyBorder="1" applyAlignment="1">
      <alignment horizontal="right"/>
    </xf>
    <xf numFmtId="167" fontId="4" fillId="4" borderId="29" xfId="2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horizontal="center"/>
    </xf>
    <xf numFmtId="43" fontId="4" fillId="0" borderId="0" xfId="1" applyFont="1" applyFill="1" applyBorder="1" applyAlignment="1"/>
    <xf numFmtId="3" fontId="4" fillId="0" borderId="0" xfId="0" applyNumberFormat="1" applyFont="1" applyBorder="1" applyAlignment="1">
      <alignment horizontal="center"/>
    </xf>
    <xf numFmtId="0" fontId="3" fillId="4" borderId="2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/>
    <xf numFmtId="3" fontId="4" fillId="0" borderId="7" xfId="0" applyNumberFormat="1" applyFont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165" fontId="4" fillId="4" borderId="31" xfId="0" applyNumberFormat="1" applyFont="1" applyFill="1" applyBorder="1" applyProtection="1">
      <protection locked="0"/>
    </xf>
    <xf numFmtId="164" fontId="4" fillId="4" borderId="31" xfId="1" applyNumberFormat="1" applyFont="1" applyFill="1" applyBorder="1"/>
    <xf numFmtId="166" fontId="4" fillId="3" borderId="31" xfId="0" applyNumberFormat="1" applyFont="1" applyFill="1" applyBorder="1" applyProtection="1">
      <protection hidden="1"/>
    </xf>
    <xf numFmtId="1" fontId="4" fillId="4" borderId="31" xfId="0" applyNumberFormat="1" applyFont="1" applyFill="1" applyBorder="1" applyProtection="1">
      <protection locked="0"/>
    </xf>
    <xf numFmtId="166" fontId="4" fillId="0" borderId="31" xfId="0" applyNumberFormat="1" applyFont="1" applyBorder="1" applyProtection="1">
      <protection hidden="1"/>
    </xf>
    <xf numFmtId="0" fontId="4" fillId="0" borderId="0" xfId="0" applyFont="1" applyAlignment="1"/>
    <xf numFmtId="0" fontId="3" fillId="4" borderId="0" xfId="0" applyFont="1" applyFill="1" applyAlignment="1" applyProtection="1">
      <protection locked="0"/>
    </xf>
    <xf numFmtId="0" fontId="0" fillId="4" borderId="0" xfId="0" applyFill="1" applyAlignment="1" applyProtection="1">
      <protection locked="0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3" fillId="0" borderId="15" xfId="0" applyFont="1" applyBorder="1" applyAlignment="1"/>
    <xf numFmtId="0" fontId="0" fillId="0" borderId="32" xfId="0" applyBorder="1" applyAlignment="1"/>
    <xf numFmtId="0" fontId="3" fillId="0" borderId="16" xfId="0" applyFont="1" applyBorder="1" applyAlignment="1"/>
    <xf numFmtId="0" fontId="0" fillId="0" borderId="9" xfId="0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33" xfId="0" applyFont="1" applyBorder="1" applyAlignment="1">
      <alignment horizontal="left"/>
    </xf>
    <xf numFmtId="0" fontId="0" fillId="0" borderId="33" xfId="0" applyBorder="1" applyAlignment="1"/>
    <xf numFmtId="168" fontId="4" fillId="0" borderId="0" xfId="0" applyNumberFormat="1" applyFont="1" applyAlignment="1"/>
    <xf numFmtId="168" fontId="3" fillId="0" borderId="0" xfId="0" applyNumberFormat="1" applyFont="1" applyBorder="1" applyAlignment="1">
      <alignment horizontal="right"/>
    </xf>
    <xf numFmtId="168" fontId="0" fillId="0" borderId="0" xfId="0" applyNumberFormat="1" applyAlignment="1"/>
    <xf numFmtId="168" fontId="3" fillId="0" borderId="0" xfId="0" applyNumberFormat="1" applyFont="1" applyBorder="1" applyAlignment="1"/>
    <xf numFmtId="168" fontId="0" fillId="0" borderId="0" xfId="0" applyNumberFormat="1" applyBorder="1" applyAlignment="1"/>
    <xf numFmtId="168" fontId="3" fillId="0" borderId="0" xfId="0" applyNumberFormat="1" applyFont="1" applyAlignment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0" xfId="2" applyNumberFormat="1" applyFont="1" applyFill="1" applyBorder="1" applyAlignment="1"/>
    <xf numFmtId="168" fontId="0" fillId="0" borderId="0" xfId="2" applyNumberFormat="1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13" fillId="4" borderId="39" xfId="0" applyFont="1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3" fontId="13" fillId="4" borderId="4" xfId="0" applyNumberFormat="1" applyFont="1" applyFill="1" applyBorder="1" applyAlignment="1" applyProtection="1">
      <alignment horizontal="center"/>
      <protection locked="0"/>
    </xf>
    <xf numFmtId="3" fontId="0" fillId="4" borderId="21" xfId="0" applyNumberFormat="1" applyFill="1" applyBorder="1" applyAlignment="1" applyProtection="1">
      <alignment horizontal="center"/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/>
    <xf numFmtId="0" fontId="14" fillId="0" borderId="0" xfId="0" applyFont="1" applyBorder="1" applyAlignment="1"/>
    <xf numFmtId="0" fontId="11" fillId="0" borderId="25" xfId="0" applyFont="1" applyBorder="1" applyAlignment="1"/>
    <xf numFmtId="0" fontId="12" fillId="0" borderId="1" xfId="0" applyFont="1" applyBorder="1" applyAlignment="1"/>
    <xf numFmtId="0" fontId="12" fillId="0" borderId="36" xfId="0" applyFont="1" applyBorder="1" applyAlignment="1"/>
    <xf numFmtId="0" fontId="3" fillId="0" borderId="18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3" fontId="4" fillId="4" borderId="2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14" fontId="18" fillId="0" borderId="1" xfId="0" applyNumberFormat="1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19050</xdr:rowOff>
    </xdr:to>
    <xdr:sp macro="" textlink="">
      <xdr:nvSpPr>
        <xdr:cNvPr id="2108" name="Line 2"/>
        <xdr:cNvSpPr>
          <a:spLocks noChangeShapeType="1"/>
        </xdr:cNvSpPr>
      </xdr:nvSpPr>
      <xdr:spPr bwMode="auto">
        <a:xfrm flipH="1" flipV="1">
          <a:off x="0" y="2428875"/>
          <a:ext cx="36099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Layout" zoomScale="75" zoomScaleNormal="60" zoomScalePageLayoutView="75" workbookViewId="0">
      <selection activeCell="A4" sqref="A4"/>
    </sheetView>
  </sheetViews>
  <sheetFormatPr defaultColWidth="9.140625" defaultRowHeight="26.25" x14ac:dyDescent="0.4"/>
  <cols>
    <col min="1" max="1" width="34.7109375" style="5" customWidth="1"/>
    <col min="2" max="2" width="82.140625" style="5" customWidth="1"/>
    <col min="3" max="3" width="18.42578125" style="5" customWidth="1"/>
    <col min="4" max="4" width="30.7109375" style="5" customWidth="1"/>
    <col min="5" max="5" width="9.140625" style="5"/>
    <col min="6" max="6" width="9.5703125" style="5" bestFit="1" customWidth="1"/>
    <col min="7" max="7" width="9.140625" style="5"/>
    <col min="8" max="8" width="11.140625" style="5" customWidth="1"/>
    <col min="9" max="16384" width="9.140625" style="5"/>
  </cols>
  <sheetData>
    <row r="1" spans="1:7" ht="54.75" customHeight="1" x14ac:dyDescent="0.4"/>
    <row r="2" spans="1:7" ht="38.25" customHeight="1" thickBot="1" x14ac:dyDescent="0.45">
      <c r="A2" s="2" t="s">
        <v>71</v>
      </c>
      <c r="B2" s="88"/>
      <c r="D2" s="2" t="s">
        <v>96</v>
      </c>
    </row>
    <row r="3" spans="1:7" ht="38.25" customHeight="1" thickBot="1" x14ac:dyDescent="0.45">
      <c r="A3" s="2" t="s">
        <v>97</v>
      </c>
      <c r="B3" s="88"/>
      <c r="D3" s="2"/>
    </row>
    <row r="4" spans="1:7" ht="38.25" customHeight="1" thickBot="1" x14ac:dyDescent="0.45">
      <c r="A4" s="2" t="s">
        <v>58</v>
      </c>
      <c r="B4" s="89"/>
    </row>
    <row r="5" spans="1:7" ht="38.25" customHeight="1" thickBot="1" x14ac:dyDescent="0.45">
      <c r="A5" s="2" t="s">
        <v>72</v>
      </c>
      <c r="B5" s="88"/>
    </row>
    <row r="6" spans="1:7" ht="38.25" customHeight="1" x14ac:dyDescent="0.4">
      <c r="B6" s="12"/>
    </row>
    <row r="8" spans="1:7" ht="27" thickBot="1" x14ac:dyDescent="0.45"/>
    <row r="9" spans="1:7" ht="27" thickBot="1" x14ac:dyDescent="0.45">
      <c r="A9" s="2" t="s">
        <v>59</v>
      </c>
      <c r="D9" s="90"/>
    </row>
    <row r="11" spans="1:7" ht="27" thickBot="1" x14ac:dyDescent="0.45"/>
    <row r="12" spans="1:7" ht="27" thickBot="1" x14ac:dyDescent="0.45">
      <c r="A12" s="2" t="s">
        <v>100</v>
      </c>
      <c r="D12" s="181"/>
    </row>
    <row r="14" spans="1:7" ht="27" thickBot="1" x14ac:dyDescent="0.45"/>
    <row r="15" spans="1:7" ht="27" thickBot="1" x14ac:dyDescent="0.45">
      <c r="A15" s="2" t="s">
        <v>60</v>
      </c>
      <c r="D15" s="180"/>
    </row>
    <row r="16" spans="1:7" x14ac:dyDescent="0.4">
      <c r="A16" s="2" t="s">
        <v>61</v>
      </c>
      <c r="D16" s="12"/>
      <c r="G16" s="179"/>
    </row>
    <row r="17" spans="1:9" ht="27" thickBot="1" x14ac:dyDescent="0.45"/>
    <row r="18" spans="1:9" ht="27" thickBot="1" x14ac:dyDescent="0.45">
      <c r="B18" s="2" t="s">
        <v>62</v>
      </c>
      <c r="C18" s="179"/>
      <c r="D18" s="184">
        <f>+'BUDGET SUMMARY'!B24</f>
        <v>0</v>
      </c>
    </row>
    <row r="19" spans="1:9" ht="27" thickBot="1" x14ac:dyDescent="0.45">
      <c r="B19" s="2" t="s">
        <v>63</v>
      </c>
      <c r="C19" s="184">
        <f>+'BUDGET SUMMARY'!B25</f>
        <v>0</v>
      </c>
      <c r="D19" s="179"/>
    </row>
    <row r="20" spans="1:9" ht="27" thickBot="1" x14ac:dyDescent="0.45">
      <c r="B20" s="2" t="s">
        <v>64</v>
      </c>
      <c r="C20" s="184">
        <f>+'BUDGET SUMMARY'!B26</f>
        <v>0</v>
      </c>
      <c r="D20" s="179"/>
      <c r="I20" s="178"/>
    </row>
    <row r="21" spans="1:9" ht="27" thickBot="1" x14ac:dyDescent="0.45">
      <c r="C21" s="179"/>
      <c r="D21" s="179"/>
    </row>
    <row r="22" spans="1:9" ht="27" thickBot="1" x14ac:dyDescent="0.45">
      <c r="B22" s="2" t="s">
        <v>65</v>
      </c>
      <c r="C22" s="179"/>
      <c r="D22" s="184">
        <f>+'BUDGET SUMMARY'!B20</f>
        <v>0</v>
      </c>
    </row>
    <row r="23" spans="1:9" ht="27" thickBot="1" x14ac:dyDescent="0.45">
      <c r="C23" s="179"/>
      <c r="D23" s="179"/>
    </row>
    <row r="24" spans="1:9" ht="27" thickBot="1" x14ac:dyDescent="0.45">
      <c r="B24" s="2" t="s">
        <v>66</v>
      </c>
      <c r="C24" s="179"/>
      <c r="D24" s="184">
        <f>+'BUDGET SUMMARY'!B27</f>
        <v>0</v>
      </c>
    </row>
    <row r="25" spans="1:9" ht="27" thickBot="1" x14ac:dyDescent="0.45">
      <c r="C25" s="179"/>
      <c r="D25" s="179"/>
    </row>
    <row r="26" spans="1:9" ht="27" thickBot="1" x14ac:dyDescent="0.45">
      <c r="B26" s="2" t="s">
        <v>67</v>
      </c>
      <c r="C26" s="179"/>
      <c r="D26" s="184">
        <f>SUM(D18+D22+D24)</f>
        <v>0</v>
      </c>
    </row>
    <row r="27" spans="1:9" x14ac:dyDescent="0.4">
      <c r="C27" s="178"/>
      <c r="D27" s="178"/>
    </row>
    <row r="28" spans="1:9" ht="27" thickBot="1" x14ac:dyDescent="0.45">
      <c r="C28" s="178"/>
      <c r="D28" s="178"/>
      <c r="F28" s="62"/>
      <c r="H28" s="2"/>
    </row>
    <row r="29" spans="1:9" ht="27" thickBot="1" x14ac:dyDescent="0.45">
      <c r="A29" s="2" t="s">
        <v>68</v>
      </c>
      <c r="C29" s="178"/>
      <c r="D29" s="182">
        <f>+D9+D26</f>
        <v>0</v>
      </c>
    </row>
    <row r="30" spans="1:9" ht="27" thickBot="1" x14ac:dyDescent="0.45">
      <c r="A30" s="2" t="s">
        <v>91</v>
      </c>
      <c r="B30" s="2"/>
      <c r="C30" s="178"/>
      <c r="D30" s="183"/>
    </row>
    <row r="31" spans="1:9" ht="27" thickBot="1" x14ac:dyDescent="0.45">
      <c r="A31" s="2" t="s">
        <v>92</v>
      </c>
      <c r="B31" s="2"/>
      <c r="C31" s="178"/>
      <c r="D31" s="90"/>
    </row>
    <row r="32" spans="1:9" x14ac:dyDescent="0.4">
      <c r="C32" s="178"/>
      <c r="D32" s="178"/>
    </row>
  </sheetData>
  <sheetProtection password="CC7B" sheet="1" objects="1" scenarios="1"/>
  <protectedRanges>
    <protectedRange password="CC7B" sqref="D12 D18 C19 C20 D22 D24 D26 D29 D30 D31" name="UNIT SUMMARY"/>
  </protectedRanges>
  <pageMargins left="0.1701388888888889" right="0.1701388888888889" top="0.1701388888888889" bottom="0.17986001749781277" header="0" footer="0"/>
  <pageSetup scale="65" orientation="landscape" r:id="rId1"/>
  <headerFooter>
    <oddHeader>&amp;C&amp;"Arial,Bold"FISCAL YEAR 2017
THE SENIOR ALLIANCE SUBCONTRACTOR BUDGET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view="pageLayout" zoomScale="50" zoomScaleNormal="60" zoomScalePageLayoutView="50" workbookViewId="0">
      <selection activeCell="B22" sqref="B22"/>
    </sheetView>
  </sheetViews>
  <sheetFormatPr defaultColWidth="9.140625" defaultRowHeight="26.25" x14ac:dyDescent="0.4"/>
  <cols>
    <col min="1" max="1" width="77.28515625" style="6" customWidth="1"/>
    <col min="2" max="2" width="65" style="45" customWidth="1"/>
    <col min="3" max="3" width="35.42578125" style="6" customWidth="1"/>
    <col min="4" max="16384" width="9.140625" style="6"/>
  </cols>
  <sheetData>
    <row r="1" spans="1:3" ht="39" customHeight="1" x14ac:dyDescent="0.35">
      <c r="A1" s="43" t="s">
        <v>90</v>
      </c>
      <c r="B1" s="123">
        <f>+'SERVICE CATEGORIES'!B1</f>
        <v>0</v>
      </c>
      <c r="C1" s="2" t="s">
        <v>1</v>
      </c>
    </row>
    <row r="2" spans="1:3" ht="39" customHeight="1" x14ac:dyDescent="0.35">
      <c r="A2" s="43" t="s">
        <v>98</v>
      </c>
      <c r="B2" s="123">
        <f>+'UNIT RATE SUMMARY'!B3</f>
        <v>0</v>
      </c>
      <c r="C2" s="2"/>
    </row>
    <row r="3" spans="1:3" ht="39" customHeight="1" x14ac:dyDescent="0.4">
      <c r="A3" s="14" t="s">
        <v>57</v>
      </c>
      <c r="B3" s="124">
        <f>+'SERVICE CATEGORIES'!B3</f>
        <v>0</v>
      </c>
      <c r="C3" s="1"/>
    </row>
    <row r="4" spans="1:3" ht="39" customHeight="1" x14ac:dyDescent="0.35">
      <c r="A4" s="14" t="s">
        <v>99</v>
      </c>
      <c r="B4" s="125">
        <f>+'UNIT RATE SUMMARY'!B5</f>
        <v>0</v>
      </c>
      <c r="C4" s="1"/>
    </row>
    <row r="5" spans="1:3" ht="39" customHeight="1" x14ac:dyDescent="0.35">
      <c r="A5" s="1"/>
      <c r="B5" s="44"/>
      <c r="C5" s="1"/>
    </row>
    <row r="6" spans="1:3" ht="25.5" x14ac:dyDescent="0.35">
      <c r="A6" s="1"/>
      <c r="B6" s="44"/>
      <c r="C6" s="1"/>
    </row>
    <row r="7" spans="1:3" ht="30" customHeight="1" thickBot="1" x14ac:dyDescent="0.4">
      <c r="A7" s="1"/>
      <c r="B7" s="44"/>
      <c r="C7" s="1"/>
    </row>
    <row r="8" spans="1:3" ht="45" customHeight="1" thickTop="1" thickBot="1" x14ac:dyDescent="0.4">
      <c r="A8" s="27"/>
      <c r="B8" s="138" t="s">
        <v>0</v>
      </c>
      <c r="C8" s="35"/>
    </row>
    <row r="9" spans="1:3" s="71" customFormat="1" ht="45" customHeight="1" thickTop="1" thickBot="1" x14ac:dyDescent="0.45">
      <c r="A9" s="70" t="s">
        <v>3</v>
      </c>
      <c r="B9" s="139" t="s">
        <v>78</v>
      </c>
      <c r="C9" s="35"/>
    </row>
    <row r="10" spans="1:3" ht="35.1" customHeight="1" thickTop="1" x14ac:dyDescent="0.4">
      <c r="A10" s="31" t="s">
        <v>4</v>
      </c>
      <c r="B10" s="140">
        <f>+'SERVICE CATEGORIES'!C20</f>
        <v>0</v>
      </c>
      <c r="C10" s="135"/>
    </row>
    <row r="11" spans="1:3" ht="35.1" customHeight="1" x14ac:dyDescent="0.4">
      <c r="A11" s="28" t="s">
        <v>5</v>
      </c>
      <c r="B11" s="141">
        <f>+'SERVICE CATEGORIES'!C24</f>
        <v>0</v>
      </c>
      <c r="C11" s="135"/>
    </row>
    <row r="12" spans="1:3" ht="35.1" customHeight="1" x14ac:dyDescent="0.4">
      <c r="A12" s="29" t="s">
        <v>6</v>
      </c>
      <c r="B12" s="141">
        <f>+'SERVICE CATEGORIES'!C33</f>
        <v>0</v>
      </c>
      <c r="C12" s="135"/>
    </row>
    <row r="13" spans="1:3" ht="35.1" customHeight="1" x14ac:dyDescent="0.4">
      <c r="A13" s="29" t="s">
        <v>7</v>
      </c>
      <c r="B13" s="141">
        <f>+'SERVICE CATEGORIES'!C38</f>
        <v>0</v>
      </c>
      <c r="C13" s="135"/>
    </row>
    <row r="14" spans="1:3" ht="35.1" customHeight="1" x14ac:dyDescent="0.4">
      <c r="A14" s="29" t="s">
        <v>8</v>
      </c>
      <c r="B14" s="141">
        <f>+'SERVICE CATEGORIES (cont.)'!B13</f>
        <v>0</v>
      </c>
      <c r="C14" s="135"/>
    </row>
    <row r="15" spans="1:3" ht="35.1" customHeight="1" x14ac:dyDescent="0.4">
      <c r="A15" s="29" t="s">
        <v>9</v>
      </c>
      <c r="B15" s="141">
        <f>+'SERVICE CATEGORIES (cont.)'!B18</f>
        <v>0</v>
      </c>
      <c r="C15" s="135"/>
    </row>
    <row r="16" spans="1:3" ht="35.1" customHeight="1" x14ac:dyDescent="0.4">
      <c r="A16" s="29" t="s">
        <v>10</v>
      </c>
      <c r="B16" s="141">
        <f>+'SERVICE CATEGORIES (cont.)'!B24</f>
        <v>0</v>
      </c>
      <c r="C16" s="135"/>
    </row>
    <row r="17" spans="1:3" ht="35.1" customHeight="1" x14ac:dyDescent="0.4">
      <c r="A17" s="29" t="s">
        <v>11</v>
      </c>
      <c r="B17" s="141">
        <f>+'SERVICE CATEGORIES (cont.)'!B33</f>
        <v>0</v>
      </c>
      <c r="C17" s="135"/>
    </row>
    <row r="18" spans="1:3" ht="35.1" customHeight="1" x14ac:dyDescent="0.4">
      <c r="A18" s="29" t="s">
        <v>12</v>
      </c>
      <c r="B18" s="141">
        <f>+'DESCRIPTION OF OTHER COSTS'!B28</f>
        <v>0</v>
      </c>
      <c r="C18" s="135"/>
    </row>
    <row r="19" spans="1:3" ht="35.1" customHeight="1" x14ac:dyDescent="0.35">
      <c r="A19" s="28" t="s">
        <v>87</v>
      </c>
      <c r="B19" s="142">
        <f>SUM(B10:B18)</f>
        <v>0</v>
      </c>
      <c r="C19" s="135"/>
    </row>
    <row r="20" spans="1:3" ht="35.1" customHeight="1" thickBot="1" x14ac:dyDescent="0.45">
      <c r="A20" s="30" t="s">
        <v>13</v>
      </c>
      <c r="B20" s="143">
        <f>+'DESCRIPTION OF OTHER COSTS'!B30</f>
        <v>0</v>
      </c>
      <c r="C20" s="135"/>
    </row>
    <row r="21" spans="1:3" ht="35.1" customHeight="1" thickTop="1" thickBot="1" x14ac:dyDescent="0.4">
      <c r="A21" s="33" t="s">
        <v>69</v>
      </c>
      <c r="B21" s="144">
        <f>SUM(B19:B20)</f>
        <v>0</v>
      </c>
      <c r="C21" s="135"/>
    </row>
    <row r="22" spans="1:3" ht="65.25" customHeight="1" thickTop="1" x14ac:dyDescent="0.35">
      <c r="A22" s="32" t="s">
        <v>14</v>
      </c>
      <c r="B22" s="145"/>
      <c r="C22" s="150"/>
    </row>
    <row r="23" spans="1:3" ht="35.1" customHeight="1" x14ac:dyDescent="0.35">
      <c r="A23" s="29" t="s">
        <v>85</v>
      </c>
      <c r="B23" s="146">
        <f>+'UNIT RATE SUMMARY'!D9</f>
        <v>0</v>
      </c>
      <c r="C23" s="136"/>
    </row>
    <row r="24" spans="1:3" ht="35.1" customHeight="1" x14ac:dyDescent="0.35">
      <c r="A24" s="29" t="s">
        <v>86</v>
      </c>
      <c r="B24" s="147">
        <f>+B25+B26</f>
        <v>0</v>
      </c>
      <c r="C24" s="136"/>
    </row>
    <row r="25" spans="1:3" ht="35.1" customHeight="1" x14ac:dyDescent="0.4">
      <c r="A25" s="29" t="s">
        <v>15</v>
      </c>
      <c r="B25" s="141">
        <f>+'LOCAL MATCH RESOURCES '!B18</f>
        <v>0</v>
      </c>
      <c r="C25" s="136"/>
    </row>
    <row r="26" spans="1:3" ht="35.1" customHeight="1" x14ac:dyDescent="0.4">
      <c r="A26" s="29" t="s">
        <v>16</v>
      </c>
      <c r="B26" s="141">
        <f>+'LOCAL MATCH RESOURCES '!B27</f>
        <v>0</v>
      </c>
      <c r="C26" s="136"/>
    </row>
    <row r="27" spans="1:3" ht="35.1" customHeight="1" thickBot="1" x14ac:dyDescent="0.45">
      <c r="A27" s="30" t="s">
        <v>17</v>
      </c>
      <c r="B27" s="148">
        <f>+'DESCRIPTION OF OTHER RESOURCES'!B21</f>
        <v>0</v>
      </c>
      <c r="C27" s="136"/>
    </row>
    <row r="28" spans="1:3" ht="35.1" customHeight="1" thickTop="1" thickBot="1" x14ac:dyDescent="0.4">
      <c r="A28" s="34" t="s">
        <v>18</v>
      </c>
      <c r="B28" s="149">
        <f>+B23+B24+B27</f>
        <v>0</v>
      </c>
      <c r="C28" s="136"/>
    </row>
    <row r="29" spans="1:3" ht="16.5" customHeight="1" thickTop="1" x14ac:dyDescent="0.35">
      <c r="A29" s="1"/>
      <c r="B29" s="44"/>
      <c r="C29" s="137"/>
    </row>
  </sheetData>
  <sheetProtection password="CC7B" sheet="1" objects="1" scenarios="1"/>
  <protectedRanges>
    <protectedRange password="CC7B" sqref="A1:B4 B10 B11 B12 B13 B14 B15 B16 B17 B18 B19 B20 B21 B23 B24 B25 B26 B27 B28" name="BUDGET SUMMARY"/>
  </protectedRanges>
  <phoneticPr fontId="0" type="noConversion"/>
  <printOptions horizontalCentered="1" verticalCentered="1"/>
  <pageMargins left="0" right="0" top="0" bottom="0" header="0" footer="0"/>
  <pageSetup scale="58" orientation="landscape" r:id="rId1"/>
  <headerFooter alignWithMargins="0">
    <oddFooter>&amp;L&amp;8&amp;F&amp;R&amp;8&amp;D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Layout" zoomScale="50" zoomScaleNormal="60" zoomScalePageLayoutView="50" workbookViewId="0">
      <selection activeCell="B3" sqref="B3"/>
    </sheetView>
  </sheetViews>
  <sheetFormatPr defaultRowHeight="12.75" x14ac:dyDescent="0.2"/>
  <cols>
    <col min="1" max="1" width="65.7109375" customWidth="1"/>
    <col min="2" max="2" width="23" customWidth="1"/>
    <col min="3" max="3" width="55.85546875" customWidth="1"/>
    <col min="4" max="4" width="38.5703125" customWidth="1"/>
  </cols>
  <sheetData>
    <row r="1" spans="1:4" ht="38.25" customHeight="1" x14ac:dyDescent="0.35">
      <c r="A1" s="43" t="s">
        <v>90</v>
      </c>
      <c r="B1" s="126">
        <f>+'UNIT RATE SUMMARY'!B2</f>
        <v>0</v>
      </c>
      <c r="C1" s="126"/>
      <c r="D1" s="2" t="s">
        <v>19</v>
      </c>
    </row>
    <row r="2" spans="1:4" ht="38.25" customHeight="1" x14ac:dyDescent="0.35">
      <c r="A2" s="43" t="s">
        <v>98</v>
      </c>
      <c r="B2" s="126">
        <f>+'UNIT RATE SUMMARY'!B3</f>
        <v>0</v>
      </c>
      <c r="C2" s="126"/>
      <c r="D2" s="2"/>
    </row>
    <row r="3" spans="1:4" ht="38.25" customHeight="1" x14ac:dyDescent="0.4">
      <c r="A3" s="14" t="s">
        <v>57</v>
      </c>
      <c r="B3" s="127">
        <f>+'UNIT RATE SUMMARY'!B4</f>
        <v>0</v>
      </c>
      <c r="C3" s="128"/>
      <c r="D3" s="1"/>
    </row>
    <row r="4" spans="1:4" ht="38.25" customHeight="1" x14ac:dyDescent="0.35">
      <c r="A4" s="14" t="s">
        <v>99</v>
      </c>
      <c r="B4" s="126"/>
      <c r="C4" s="129"/>
      <c r="D4" s="1"/>
    </row>
    <row r="5" spans="1:4" ht="30" customHeight="1" thickBot="1" x14ac:dyDescent="0.25"/>
    <row r="6" spans="1:4" ht="33.75" customHeight="1" thickTop="1" thickBot="1" x14ac:dyDescent="0.45">
      <c r="A6" s="52" t="s">
        <v>20</v>
      </c>
      <c r="B6" s="69"/>
      <c r="C6" s="139" t="s">
        <v>78</v>
      </c>
      <c r="D6" s="35"/>
    </row>
    <row r="7" spans="1:4" ht="21.75" customHeight="1" thickTop="1" x14ac:dyDescent="0.4">
      <c r="A7" s="35"/>
      <c r="B7" s="9"/>
      <c r="C7" s="153"/>
      <c r="D7" s="35"/>
    </row>
    <row r="8" spans="1:4" ht="30" customHeight="1" thickBot="1" x14ac:dyDescent="0.4">
      <c r="A8" s="38" t="s">
        <v>21</v>
      </c>
      <c r="B8" s="10" t="s">
        <v>0</v>
      </c>
      <c r="C8" s="154"/>
      <c r="D8" s="121"/>
    </row>
    <row r="9" spans="1:4" ht="35.1" customHeight="1" thickTop="1" x14ac:dyDescent="0.35">
      <c r="A9" s="39" t="s">
        <v>23</v>
      </c>
      <c r="B9" s="40" t="s">
        <v>22</v>
      </c>
      <c r="C9" s="155"/>
      <c r="D9" s="121"/>
    </row>
    <row r="10" spans="1:4" ht="35.1" customHeight="1" x14ac:dyDescent="0.4">
      <c r="A10" s="91"/>
      <c r="B10" s="92"/>
      <c r="C10" s="156"/>
      <c r="D10" s="151"/>
    </row>
    <row r="11" spans="1:4" ht="35.1" customHeight="1" x14ac:dyDescent="0.4">
      <c r="A11" s="91"/>
      <c r="B11" s="93"/>
      <c r="C11" s="156"/>
      <c r="D11" s="151"/>
    </row>
    <row r="12" spans="1:4" ht="35.1" customHeight="1" x14ac:dyDescent="0.4">
      <c r="A12" s="91"/>
      <c r="B12" s="93"/>
      <c r="C12" s="156"/>
      <c r="D12" s="151"/>
    </row>
    <row r="13" spans="1:4" ht="35.1" customHeight="1" x14ac:dyDescent="0.4">
      <c r="A13" s="91"/>
      <c r="B13" s="93"/>
      <c r="C13" s="156"/>
      <c r="D13" s="151"/>
    </row>
    <row r="14" spans="1:4" ht="35.1" customHeight="1" x14ac:dyDescent="0.4">
      <c r="A14" s="91"/>
      <c r="B14" s="93"/>
      <c r="C14" s="156"/>
      <c r="D14" s="151"/>
    </row>
    <row r="15" spans="1:4" ht="35.1" customHeight="1" x14ac:dyDescent="0.4">
      <c r="A15" s="91"/>
      <c r="B15" s="93"/>
      <c r="C15" s="156"/>
      <c r="D15" s="151"/>
    </row>
    <row r="16" spans="1:4" ht="35.1" customHeight="1" x14ac:dyDescent="0.4">
      <c r="A16" s="91"/>
      <c r="B16" s="93"/>
      <c r="C16" s="156"/>
      <c r="D16" s="151"/>
    </row>
    <row r="17" spans="1:11" ht="35.1" customHeight="1" x14ac:dyDescent="0.4">
      <c r="A17" s="91"/>
      <c r="B17" s="93"/>
      <c r="C17" s="156"/>
      <c r="D17" s="151"/>
    </row>
    <row r="18" spans="1:11" ht="35.1" customHeight="1" x14ac:dyDescent="0.4">
      <c r="A18" s="91"/>
      <c r="B18" s="93"/>
      <c r="C18" s="156"/>
      <c r="D18" s="151"/>
    </row>
    <row r="19" spans="1:11" ht="35.1" customHeight="1" thickBot="1" x14ac:dyDescent="0.45">
      <c r="A19" s="94"/>
      <c r="B19" s="95"/>
      <c r="C19" s="157"/>
      <c r="D19" s="151"/>
    </row>
    <row r="20" spans="1:11" ht="35.1" customHeight="1" thickTop="1" thickBot="1" x14ac:dyDescent="0.45">
      <c r="A20" s="8" t="s">
        <v>24</v>
      </c>
      <c r="B20" s="42">
        <f>SUM(B10:B19)</f>
        <v>0</v>
      </c>
      <c r="C20" s="158">
        <f>SUM(C10:C19)</f>
        <v>0</v>
      </c>
      <c r="D20" s="151"/>
    </row>
    <row r="21" spans="1:11" ht="25.5" customHeight="1" thickTop="1" x14ac:dyDescent="0.2">
      <c r="A21" s="185"/>
      <c r="B21" s="185"/>
      <c r="C21" s="185"/>
      <c r="D21" s="185"/>
    </row>
    <row r="22" spans="1:11" ht="15" customHeight="1" x14ac:dyDescent="0.2">
      <c r="A22" s="185"/>
      <c r="B22" s="185"/>
      <c r="C22" s="185"/>
      <c r="D22" s="185"/>
    </row>
    <row r="23" spans="1:11" ht="25.5" customHeight="1" thickBot="1" x14ac:dyDescent="0.45">
      <c r="A23" s="2" t="s">
        <v>25</v>
      </c>
      <c r="B23" s="35" t="s">
        <v>84</v>
      </c>
      <c r="C23" s="37"/>
      <c r="D23" s="122"/>
    </row>
    <row r="24" spans="1:11" ht="35.1" customHeight="1" thickTop="1" thickBot="1" x14ac:dyDescent="0.45">
      <c r="A24" s="52" t="s">
        <v>80</v>
      </c>
      <c r="B24" s="96"/>
      <c r="C24" s="159">
        <f>+B24*C20</f>
        <v>0</v>
      </c>
      <c r="D24" s="151"/>
    </row>
    <row r="25" spans="1:11" s="24" customFormat="1" ht="30" customHeight="1" thickTop="1" x14ac:dyDescent="0.4">
      <c r="A25" s="10"/>
      <c r="B25" s="25"/>
      <c r="C25" s="26"/>
      <c r="D25" s="26"/>
    </row>
    <row r="26" spans="1:11" ht="25.5" customHeight="1" x14ac:dyDescent="0.2">
      <c r="A26" s="195"/>
      <c r="B26" s="195"/>
      <c r="C26" s="195"/>
      <c r="D26" s="195"/>
    </row>
    <row r="27" spans="1:11" ht="8.25" customHeight="1" x14ac:dyDescent="0.2">
      <c r="A27" s="195"/>
      <c r="B27" s="195"/>
      <c r="C27" s="195"/>
      <c r="D27" s="195"/>
    </row>
    <row r="28" spans="1:11" ht="25.5" customHeight="1" x14ac:dyDescent="0.35">
      <c r="A28" s="186" t="s">
        <v>93</v>
      </c>
      <c r="B28" s="187"/>
      <c r="C28" s="187"/>
      <c r="D28" s="187"/>
    </row>
    <row r="29" spans="1:11" ht="35.1" customHeight="1" x14ac:dyDescent="0.4">
      <c r="A29" s="97" t="s">
        <v>94</v>
      </c>
      <c r="B29" s="98"/>
      <c r="C29" s="98"/>
      <c r="D29" s="98"/>
      <c r="E29" s="24"/>
      <c r="F29" s="24"/>
      <c r="G29" s="24"/>
      <c r="H29" s="24"/>
      <c r="I29" s="24"/>
      <c r="J29" s="24"/>
      <c r="K29" s="24"/>
    </row>
    <row r="30" spans="1:11" ht="35.1" customHeight="1" thickBot="1" x14ac:dyDescent="0.45">
      <c r="A30" s="2" t="s">
        <v>26</v>
      </c>
      <c r="B30" s="62" t="s">
        <v>83</v>
      </c>
      <c r="C30" s="195"/>
      <c r="D30" s="195"/>
    </row>
    <row r="31" spans="1:11" ht="35.1" customHeight="1" thickTop="1" x14ac:dyDescent="0.4">
      <c r="A31" s="51" t="s">
        <v>82</v>
      </c>
      <c r="B31" s="99"/>
      <c r="C31" s="100"/>
      <c r="D31" s="151"/>
    </row>
    <row r="32" spans="1:11" ht="35.1" customHeight="1" thickBot="1" x14ac:dyDescent="0.45">
      <c r="A32" s="50" t="s">
        <v>81</v>
      </c>
      <c r="B32" s="99"/>
      <c r="C32" s="101"/>
      <c r="D32" s="151"/>
    </row>
    <row r="33" spans="1:4" ht="35.1" customHeight="1" thickTop="1" thickBot="1" x14ac:dyDescent="0.45">
      <c r="A33" s="188" t="s">
        <v>2</v>
      </c>
      <c r="B33" s="196"/>
      <c r="C33" s="68">
        <f>SUM(C31:C32)</f>
        <v>0</v>
      </c>
      <c r="D33" s="151"/>
    </row>
    <row r="34" spans="1:4" ht="25.5" customHeight="1" thickTop="1" x14ac:dyDescent="0.4">
      <c r="A34" s="5"/>
      <c r="B34" s="5"/>
      <c r="C34" s="5"/>
      <c r="D34" s="12"/>
    </row>
    <row r="35" spans="1:4" ht="25.5" customHeight="1" thickBot="1" x14ac:dyDescent="0.45">
      <c r="A35" s="2" t="s">
        <v>27</v>
      </c>
      <c r="B35" s="5"/>
      <c r="C35" s="26"/>
      <c r="D35" s="122"/>
    </row>
    <row r="36" spans="1:4" ht="35.1" customHeight="1" thickTop="1" x14ac:dyDescent="0.4">
      <c r="A36" s="193" t="s">
        <v>28</v>
      </c>
      <c r="B36" s="194"/>
      <c r="C36" s="100"/>
      <c r="D36" s="151"/>
    </row>
    <row r="37" spans="1:4" ht="35.1" customHeight="1" thickBot="1" x14ac:dyDescent="0.45">
      <c r="A37" s="191" t="s">
        <v>29</v>
      </c>
      <c r="B37" s="192"/>
      <c r="C37" s="101"/>
      <c r="D37" s="151"/>
    </row>
    <row r="38" spans="1:4" ht="35.1" customHeight="1" thickTop="1" thickBot="1" x14ac:dyDescent="0.45">
      <c r="A38" s="188" t="s">
        <v>2</v>
      </c>
      <c r="B38" s="189"/>
      <c r="C38" s="160">
        <f>SUM(C36:C37)</f>
        <v>0</v>
      </c>
      <c r="D38" s="151"/>
    </row>
    <row r="39" spans="1:4" ht="25.5" customHeight="1" thickTop="1" x14ac:dyDescent="0.4">
      <c r="A39" s="188" t="s">
        <v>0</v>
      </c>
      <c r="B39" s="190"/>
      <c r="C39" s="72"/>
      <c r="D39" s="72"/>
    </row>
  </sheetData>
  <sheetProtection password="CC7B" sheet="1" objects="1" scenarios="1"/>
  <protectedRanges>
    <protectedRange password="CC7B" sqref="A1:C4 B20:C20" name="SERVICE CATAGORIES"/>
  </protectedRanges>
  <mergeCells count="9">
    <mergeCell ref="A21:D22"/>
    <mergeCell ref="A28:D28"/>
    <mergeCell ref="A38:B38"/>
    <mergeCell ref="A39:B39"/>
    <mergeCell ref="A37:B37"/>
    <mergeCell ref="A36:B36"/>
    <mergeCell ref="C30:D30"/>
    <mergeCell ref="A33:B33"/>
    <mergeCell ref="A26:D27"/>
  </mergeCells>
  <phoneticPr fontId="0" type="noConversion"/>
  <printOptions horizontalCentered="1" verticalCentered="1"/>
  <pageMargins left="0" right="0" top="0" bottom="0" header="0" footer="0"/>
  <pageSetup scale="49" orientation="landscape" r:id="rId1"/>
  <headerFooter alignWithMargins="0">
    <oddFooter>&amp;L&amp;8&amp;F&amp;R&amp;8&amp;D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Layout" zoomScale="50" zoomScaleNormal="60" zoomScalePageLayoutView="50" workbookViewId="0">
      <selection activeCell="B13" sqref="B13"/>
    </sheetView>
  </sheetViews>
  <sheetFormatPr defaultRowHeight="12.75" x14ac:dyDescent="0.2"/>
  <cols>
    <col min="1" max="1" width="69.140625" customWidth="1"/>
    <col min="2" max="2" width="64.140625" customWidth="1"/>
    <col min="3" max="3" width="31.42578125" customWidth="1"/>
  </cols>
  <sheetData>
    <row r="1" spans="1:3" s="6" customFormat="1" ht="39" customHeight="1" x14ac:dyDescent="0.35">
      <c r="A1" s="43" t="s">
        <v>90</v>
      </c>
      <c r="B1" s="130">
        <f>+'SERVICE CATEGORIES'!B1</f>
        <v>0</v>
      </c>
    </row>
    <row r="2" spans="1:3" s="6" customFormat="1" ht="39" customHeight="1" x14ac:dyDescent="0.35">
      <c r="A2" s="43" t="s">
        <v>98</v>
      </c>
      <c r="B2" s="130">
        <f>+'UNIT RATE SUMMARY'!B3</f>
        <v>0</v>
      </c>
    </row>
    <row r="3" spans="1:3" s="6" customFormat="1" ht="39" customHeight="1" x14ac:dyDescent="0.4">
      <c r="A3" s="14" t="s">
        <v>57</v>
      </c>
      <c r="B3" s="131">
        <f>+'SERVICE CATEGORIES'!B3</f>
        <v>0</v>
      </c>
      <c r="C3" s="2" t="s">
        <v>30</v>
      </c>
    </row>
    <row r="4" spans="1:3" s="6" customFormat="1" ht="39" customHeight="1" x14ac:dyDescent="0.35">
      <c r="A4" s="14" t="s">
        <v>99</v>
      </c>
      <c r="B4" s="130">
        <f>+'SERVICE CATEGORIES'!B4</f>
        <v>0</v>
      </c>
    </row>
    <row r="5" spans="1:3" ht="41.25" customHeight="1" thickBot="1" x14ac:dyDescent="0.25"/>
    <row r="6" spans="1:3" ht="33.75" customHeight="1" thickTop="1" thickBot="1" x14ac:dyDescent="0.45">
      <c r="A6" s="53" t="s">
        <v>20</v>
      </c>
      <c r="B6" s="152" t="s">
        <v>78</v>
      </c>
      <c r="C6" s="35"/>
    </row>
    <row r="7" spans="1:3" ht="40.5" customHeight="1" thickTop="1" x14ac:dyDescent="0.35">
      <c r="A7" s="197" t="s">
        <v>0</v>
      </c>
      <c r="B7" s="198"/>
      <c r="C7" s="190"/>
    </row>
    <row r="8" spans="1:3" ht="25.5" customHeight="1" thickBot="1" x14ac:dyDescent="0.4">
      <c r="A8" s="10" t="s">
        <v>79</v>
      </c>
      <c r="B8" s="9"/>
      <c r="C8" s="9"/>
    </row>
    <row r="9" spans="1:3" ht="39.950000000000003" customHeight="1" thickTop="1" thickBot="1" x14ac:dyDescent="0.45">
      <c r="A9" s="67" t="s">
        <v>39</v>
      </c>
      <c r="B9" s="36"/>
      <c r="C9" s="66"/>
    </row>
    <row r="10" spans="1:3" ht="39.950000000000003" customHeight="1" thickTop="1" x14ac:dyDescent="0.4">
      <c r="A10" s="102"/>
      <c r="B10" s="106"/>
      <c r="C10" s="161"/>
    </row>
    <row r="11" spans="1:3" ht="39.950000000000003" customHeight="1" x14ac:dyDescent="0.4">
      <c r="A11" s="103"/>
      <c r="B11" s="107"/>
      <c r="C11" s="161"/>
    </row>
    <row r="12" spans="1:3" ht="39.950000000000003" customHeight="1" thickBot="1" x14ac:dyDescent="0.45">
      <c r="A12" s="104"/>
      <c r="B12" s="108"/>
      <c r="C12" s="161"/>
    </row>
    <row r="13" spans="1:3" ht="39.950000000000003" customHeight="1" thickTop="1" thickBot="1" x14ac:dyDescent="0.45">
      <c r="A13" s="73" t="s">
        <v>24</v>
      </c>
      <c r="B13" s="86">
        <f>SUM(B10:B12)</f>
        <v>0</v>
      </c>
      <c r="C13" s="161"/>
    </row>
    <row r="14" spans="1:3" ht="15.75" customHeight="1" thickTop="1" x14ac:dyDescent="0.4">
      <c r="A14" s="199"/>
      <c r="B14" s="199"/>
      <c r="C14" s="199"/>
    </row>
    <row r="15" spans="1:3" ht="25.5" customHeight="1" thickBot="1" x14ac:dyDescent="0.4">
      <c r="A15" s="202" t="s">
        <v>31</v>
      </c>
      <c r="B15" s="203"/>
      <c r="C15" s="203"/>
    </row>
    <row r="16" spans="1:3" ht="39.950000000000003" customHeight="1" thickTop="1" x14ac:dyDescent="0.8">
      <c r="A16" s="105" t="s">
        <v>95</v>
      </c>
      <c r="B16" s="106"/>
      <c r="C16" s="161"/>
    </row>
    <row r="17" spans="1:3" ht="39.950000000000003" customHeight="1" thickBot="1" x14ac:dyDescent="0.45">
      <c r="A17" s="75" t="s">
        <v>32</v>
      </c>
      <c r="B17" s="108"/>
      <c r="C17" s="161"/>
    </row>
    <row r="18" spans="1:3" ht="39.950000000000003" customHeight="1" thickTop="1" thickBot="1" x14ac:dyDescent="0.45">
      <c r="A18" s="76" t="s">
        <v>2</v>
      </c>
      <c r="B18" s="78">
        <f>SUM(B16:B17)</f>
        <v>0</v>
      </c>
      <c r="C18" s="161"/>
    </row>
    <row r="19" spans="1:3" ht="30.75" customHeight="1" thickTop="1" x14ac:dyDescent="0.35">
      <c r="A19" s="200"/>
      <c r="B19" s="201"/>
      <c r="C19" s="201"/>
    </row>
    <row r="20" spans="1:3" ht="25.5" customHeight="1" thickBot="1" x14ac:dyDescent="0.4">
      <c r="A20" s="204" t="s">
        <v>33</v>
      </c>
      <c r="B20" s="201"/>
      <c r="C20" s="201"/>
    </row>
    <row r="21" spans="1:3" ht="39.950000000000003" customHeight="1" thickTop="1" x14ac:dyDescent="0.4">
      <c r="A21" s="74" t="s">
        <v>53</v>
      </c>
      <c r="B21" s="106"/>
      <c r="C21" s="161"/>
    </row>
    <row r="22" spans="1:3" ht="39.950000000000003" customHeight="1" x14ac:dyDescent="0.4">
      <c r="A22" s="77" t="s">
        <v>54</v>
      </c>
      <c r="B22" s="107"/>
      <c r="C22" s="161"/>
    </row>
    <row r="23" spans="1:3" ht="39.950000000000003" customHeight="1" thickBot="1" x14ac:dyDescent="0.45">
      <c r="A23" s="75" t="s">
        <v>55</v>
      </c>
      <c r="B23" s="108"/>
      <c r="C23" s="161"/>
    </row>
    <row r="24" spans="1:3" ht="39.950000000000003" customHeight="1" thickTop="1" thickBot="1" x14ac:dyDescent="0.45">
      <c r="A24" s="76" t="s">
        <v>2</v>
      </c>
      <c r="B24" s="78">
        <f>SUM(B21:B23)</f>
        <v>0</v>
      </c>
      <c r="C24" s="161"/>
    </row>
    <row r="25" spans="1:3" ht="27.75" customHeight="1" thickTop="1" x14ac:dyDescent="0.4">
      <c r="A25" s="199"/>
      <c r="B25" s="199"/>
      <c r="C25" s="199"/>
    </row>
    <row r="26" spans="1:3" ht="25.5" customHeight="1" thickBot="1" x14ac:dyDescent="0.4">
      <c r="A26" s="202" t="s">
        <v>34</v>
      </c>
      <c r="B26" s="203"/>
      <c r="C26" s="203"/>
    </row>
    <row r="27" spans="1:3" ht="39.950000000000003" customHeight="1" thickTop="1" x14ac:dyDescent="0.4">
      <c r="A27" s="105" t="s">
        <v>0</v>
      </c>
      <c r="B27" s="106"/>
      <c r="C27" s="161"/>
    </row>
    <row r="28" spans="1:3" ht="39.950000000000003" customHeight="1" x14ac:dyDescent="0.4">
      <c r="A28" s="109"/>
      <c r="B28" s="162"/>
      <c r="C28" s="161"/>
    </row>
    <row r="29" spans="1:3" ht="39.950000000000003" customHeight="1" x14ac:dyDescent="0.4">
      <c r="A29" s="109"/>
      <c r="B29" s="162"/>
      <c r="C29" s="161"/>
    </row>
    <row r="30" spans="1:3" ht="39.950000000000003" customHeight="1" x14ac:dyDescent="0.4">
      <c r="A30" s="109"/>
      <c r="B30" s="162"/>
      <c r="C30" s="161"/>
    </row>
    <row r="31" spans="1:3" ht="39.950000000000003" customHeight="1" x14ac:dyDescent="0.4">
      <c r="A31" s="109"/>
      <c r="B31" s="162"/>
      <c r="C31" s="161"/>
    </row>
    <row r="32" spans="1:3" ht="39.950000000000003" customHeight="1" thickBot="1" x14ac:dyDescent="0.45">
      <c r="A32" s="110" t="s">
        <v>0</v>
      </c>
      <c r="B32" s="108"/>
      <c r="C32" s="161"/>
    </row>
    <row r="33" spans="1:3" ht="39.950000000000003" customHeight="1" thickTop="1" thickBot="1" x14ac:dyDescent="0.45">
      <c r="A33" s="76" t="s">
        <v>2</v>
      </c>
      <c r="B33" s="79">
        <f>SUM(B27:B32)</f>
        <v>0</v>
      </c>
      <c r="C33" s="161"/>
    </row>
    <row r="34" spans="1:3" ht="25.5" customHeight="1" thickTop="1" x14ac:dyDescent="0.35">
      <c r="A34" s="200" t="s">
        <v>0</v>
      </c>
      <c r="B34" s="201"/>
      <c r="C34" s="201"/>
    </row>
  </sheetData>
  <sheetProtection password="CC7B" sheet="1" objects="1" scenarios="1"/>
  <protectedRanges>
    <protectedRange password="CC7B" sqref="B13 B18 B24 B33" name="SERVICE CATAGORIES CONT."/>
  </protectedRanges>
  <mergeCells count="8">
    <mergeCell ref="A7:C7"/>
    <mergeCell ref="A14:C14"/>
    <mergeCell ref="A25:C25"/>
    <mergeCell ref="A34:C34"/>
    <mergeCell ref="A26:C26"/>
    <mergeCell ref="A19:C19"/>
    <mergeCell ref="A15:C15"/>
    <mergeCell ref="A20:C20"/>
  </mergeCells>
  <phoneticPr fontId="0" type="noConversion"/>
  <printOptions horizontalCentered="1" verticalCentered="1"/>
  <pageMargins left="0" right="0" top="0" bottom="0" header="0" footer="0"/>
  <pageSetup scale="49" orientation="landscape" r:id="rId1"/>
  <headerFooter alignWithMargins="0">
    <oddFooter>&amp;L&amp;8&amp;F&amp;R&amp;8&amp;D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="50" zoomScaleNormal="60" zoomScalePageLayoutView="50" workbookViewId="0">
      <selection activeCell="B28" sqref="B28"/>
    </sheetView>
  </sheetViews>
  <sheetFormatPr defaultColWidth="9.140625" defaultRowHeight="12.75" x14ac:dyDescent="0.2"/>
  <cols>
    <col min="1" max="1" width="65.7109375" style="6" customWidth="1"/>
    <col min="2" max="2" width="62.5703125" style="6" customWidth="1"/>
    <col min="3" max="3" width="34.28515625" style="6" customWidth="1"/>
    <col min="4" max="16384" width="9.140625" style="6"/>
  </cols>
  <sheetData>
    <row r="1" spans="1:3" ht="39" customHeight="1" x14ac:dyDescent="0.35">
      <c r="A1" s="43" t="s">
        <v>90</v>
      </c>
      <c r="B1" s="123">
        <f>+'SERVICE CATEGORIES'!B1</f>
        <v>0</v>
      </c>
    </row>
    <row r="2" spans="1:3" ht="39" customHeight="1" x14ac:dyDescent="0.35">
      <c r="A2" s="43" t="s">
        <v>98</v>
      </c>
      <c r="B2" s="123">
        <f>+'UNIT RATE SUMMARY'!B3</f>
        <v>0</v>
      </c>
    </row>
    <row r="3" spans="1:3" ht="39" customHeight="1" x14ac:dyDescent="0.4">
      <c r="A3" s="14" t="s">
        <v>57</v>
      </c>
      <c r="B3" s="124">
        <f>+'SERVICE CATEGORIES'!B3</f>
        <v>0</v>
      </c>
      <c r="C3" s="2" t="s">
        <v>37</v>
      </c>
    </row>
    <row r="4" spans="1:3" ht="39" customHeight="1" x14ac:dyDescent="0.35">
      <c r="A4" s="14" t="s">
        <v>99</v>
      </c>
      <c r="B4" s="125">
        <f>+'SERVICE CATEGORIES'!B4</f>
        <v>0</v>
      </c>
      <c r="C4" s="1"/>
    </row>
    <row r="5" spans="1:3" ht="39" customHeight="1" thickBot="1" x14ac:dyDescent="0.4">
      <c r="A5" s="205" t="s">
        <v>35</v>
      </c>
      <c r="B5" s="205"/>
      <c r="C5" s="206"/>
    </row>
    <row r="6" spans="1:3" ht="44.25" customHeight="1" thickTop="1" x14ac:dyDescent="0.35">
      <c r="A6" s="27"/>
      <c r="B6" s="138" t="s">
        <v>0</v>
      </c>
      <c r="C6" s="35"/>
    </row>
    <row r="7" spans="1:3" ht="43.5" customHeight="1" x14ac:dyDescent="0.35">
      <c r="A7" s="64" t="s">
        <v>77</v>
      </c>
      <c r="B7" s="164" t="s">
        <v>78</v>
      </c>
      <c r="C7" s="35"/>
    </row>
    <row r="8" spans="1:3" ht="36" customHeight="1" x14ac:dyDescent="0.4">
      <c r="A8" s="65"/>
      <c r="B8" s="165"/>
      <c r="C8" s="163"/>
    </row>
    <row r="9" spans="1:3" ht="36" customHeight="1" x14ac:dyDescent="0.4">
      <c r="A9" s="111"/>
      <c r="B9" s="107"/>
      <c r="C9" s="161"/>
    </row>
    <row r="10" spans="1:3" ht="36" customHeight="1" x14ac:dyDescent="0.4">
      <c r="A10" s="111"/>
      <c r="B10" s="107"/>
      <c r="C10" s="161"/>
    </row>
    <row r="11" spans="1:3" ht="36" customHeight="1" x14ac:dyDescent="0.4">
      <c r="A11" s="111"/>
      <c r="B11" s="107"/>
      <c r="C11" s="161"/>
    </row>
    <row r="12" spans="1:3" ht="36" customHeight="1" x14ac:dyDescent="0.4">
      <c r="A12" s="111"/>
      <c r="B12" s="107"/>
      <c r="C12" s="161"/>
    </row>
    <row r="13" spans="1:3" ht="36" customHeight="1" x14ac:dyDescent="0.4">
      <c r="A13" s="111"/>
      <c r="B13" s="107"/>
      <c r="C13" s="161"/>
    </row>
    <row r="14" spans="1:3" ht="36" customHeight="1" x14ac:dyDescent="0.4">
      <c r="A14" s="111"/>
      <c r="B14" s="107"/>
      <c r="C14" s="161"/>
    </row>
    <row r="15" spans="1:3" ht="36" customHeight="1" x14ac:dyDescent="0.4">
      <c r="A15" s="111"/>
      <c r="B15" s="107"/>
      <c r="C15" s="161"/>
    </row>
    <row r="16" spans="1:3" ht="36" customHeight="1" x14ac:dyDescent="0.4">
      <c r="A16" s="111"/>
      <c r="B16" s="107"/>
      <c r="C16" s="161"/>
    </row>
    <row r="17" spans="1:3" ht="36" customHeight="1" x14ac:dyDescent="0.4">
      <c r="A17" s="111"/>
      <c r="B17" s="107"/>
      <c r="C17" s="161"/>
    </row>
    <row r="18" spans="1:3" ht="36" customHeight="1" x14ac:dyDescent="0.4">
      <c r="A18" s="111"/>
      <c r="B18" s="107"/>
      <c r="C18" s="161"/>
    </row>
    <row r="19" spans="1:3" ht="36" customHeight="1" x14ac:dyDescent="0.4">
      <c r="A19" s="111"/>
      <c r="B19" s="107"/>
      <c r="C19" s="161"/>
    </row>
    <row r="20" spans="1:3" ht="36" customHeight="1" x14ac:dyDescent="0.4">
      <c r="A20" s="111"/>
      <c r="B20" s="107"/>
      <c r="C20" s="161"/>
    </row>
    <row r="21" spans="1:3" ht="36" customHeight="1" x14ac:dyDescent="0.4">
      <c r="A21" s="111" t="s">
        <v>0</v>
      </c>
      <c r="B21" s="107"/>
      <c r="C21" s="161"/>
    </row>
    <row r="22" spans="1:3" ht="36" customHeight="1" x14ac:dyDescent="0.4">
      <c r="A22" s="111" t="s">
        <v>0</v>
      </c>
      <c r="B22" s="107"/>
      <c r="C22" s="161"/>
    </row>
    <row r="23" spans="1:3" ht="36" customHeight="1" x14ac:dyDescent="0.4">
      <c r="A23" s="111" t="s">
        <v>0</v>
      </c>
      <c r="B23" s="107"/>
      <c r="C23" s="161"/>
    </row>
    <row r="24" spans="1:3" ht="36" customHeight="1" x14ac:dyDescent="0.4">
      <c r="A24" s="112" t="s">
        <v>0</v>
      </c>
      <c r="B24" s="107"/>
      <c r="C24" s="161"/>
    </row>
    <row r="25" spans="1:3" ht="36" customHeight="1" x14ac:dyDescent="0.4">
      <c r="A25" s="111" t="s">
        <v>0</v>
      </c>
      <c r="B25" s="107"/>
      <c r="C25" s="161"/>
    </row>
    <row r="26" spans="1:3" ht="36" customHeight="1" x14ac:dyDescent="0.4">
      <c r="A26" s="111" t="s">
        <v>0</v>
      </c>
      <c r="B26" s="107"/>
      <c r="C26" s="161"/>
    </row>
    <row r="27" spans="1:3" ht="36" customHeight="1" thickBot="1" x14ac:dyDescent="0.45">
      <c r="A27" s="113" t="s">
        <v>0</v>
      </c>
      <c r="B27" s="108"/>
      <c r="C27" s="161"/>
    </row>
    <row r="28" spans="1:3" ht="36.75" customHeight="1" thickTop="1" thickBot="1" x14ac:dyDescent="0.45">
      <c r="A28" s="82" t="s">
        <v>2</v>
      </c>
      <c r="B28" s="78">
        <f>SUM(B8:B27)</f>
        <v>0</v>
      </c>
      <c r="C28" s="161"/>
    </row>
    <row r="29" spans="1:3" ht="42" customHeight="1" thickTop="1" thickBot="1" x14ac:dyDescent="0.4">
      <c r="A29" s="207" t="s">
        <v>0</v>
      </c>
      <c r="B29" s="208"/>
      <c r="C29" s="208"/>
    </row>
    <row r="30" spans="1:3" ht="39.950000000000003" customHeight="1" thickTop="1" thickBot="1" x14ac:dyDescent="0.45">
      <c r="A30" s="83" t="s">
        <v>36</v>
      </c>
      <c r="B30" s="166"/>
      <c r="C30" s="161"/>
    </row>
    <row r="31" spans="1:3" ht="16.5" customHeight="1" thickTop="1" x14ac:dyDescent="0.25">
      <c r="A31" s="84"/>
      <c r="B31" s="84"/>
      <c r="C31" s="84"/>
    </row>
    <row r="32" spans="1:3" x14ac:dyDescent="0.2">
      <c r="A32" s="81"/>
      <c r="B32" s="81"/>
      <c r="C32" s="81"/>
    </row>
  </sheetData>
  <sheetProtection password="CC7B" sheet="1" objects="1" scenarios="1"/>
  <protectedRanges>
    <protectedRange password="CC7B" sqref="B28" name="DESRIP. OTHER COSTS"/>
  </protectedRanges>
  <mergeCells count="2">
    <mergeCell ref="A5:C5"/>
    <mergeCell ref="A29:C29"/>
  </mergeCells>
  <phoneticPr fontId="0" type="noConversion"/>
  <printOptions horizontalCentered="1" verticalCentered="1"/>
  <pageMargins left="0" right="0" top="0" bottom="0" header="0" footer="0"/>
  <pageSetup scale="50" orientation="landscape" r:id="rId1"/>
  <headerFooter alignWithMargins="0">
    <oddFooter>&amp;L&amp;8&amp;F&amp;R&amp;8&amp;D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Layout" topLeftCell="A10" zoomScale="50" zoomScaleNormal="60" zoomScalePageLayoutView="50" workbookViewId="0">
      <selection activeCell="A28" sqref="A28"/>
    </sheetView>
  </sheetViews>
  <sheetFormatPr defaultColWidth="9.140625" defaultRowHeight="26.25" x14ac:dyDescent="0.4"/>
  <cols>
    <col min="1" max="1" width="70.7109375" style="5" customWidth="1"/>
    <col min="2" max="2" width="56" style="5" customWidth="1"/>
    <col min="3" max="3" width="32.140625" style="5" customWidth="1"/>
    <col min="4" max="16384" width="9.140625" style="5"/>
  </cols>
  <sheetData>
    <row r="1" spans="1:3" s="2" customFormat="1" ht="38.25" customHeight="1" x14ac:dyDescent="0.35">
      <c r="A1" s="43" t="s">
        <v>90</v>
      </c>
      <c r="B1" s="123">
        <f>+'SERVICE CATEGORIES'!B1</f>
        <v>0</v>
      </c>
      <c r="C1" s="87" t="s">
        <v>88</v>
      </c>
    </row>
    <row r="2" spans="1:3" s="2" customFormat="1" ht="38.25" customHeight="1" x14ac:dyDescent="0.35">
      <c r="A2" s="43" t="s">
        <v>98</v>
      </c>
      <c r="B2" s="123">
        <f>+'UNIT RATE SUMMARY'!B3</f>
        <v>0</v>
      </c>
      <c r="C2" s="87"/>
    </row>
    <row r="3" spans="1:3" s="2" customFormat="1" ht="38.25" customHeight="1" x14ac:dyDescent="0.4">
      <c r="A3" s="14" t="s">
        <v>57</v>
      </c>
      <c r="B3" s="124">
        <f>+'SERVICE CATEGORIES'!B3</f>
        <v>0</v>
      </c>
    </row>
    <row r="4" spans="1:3" ht="43.5" customHeight="1" x14ac:dyDescent="0.4">
      <c r="A4" s="14" t="s">
        <v>99</v>
      </c>
      <c r="B4" s="125">
        <f>+'SERVICE CATEGORIES'!B4</f>
        <v>0</v>
      </c>
    </row>
    <row r="5" spans="1:3" ht="43.5" customHeight="1" x14ac:dyDescent="0.4">
      <c r="A5" s="14"/>
    </row>
    <row r="6" spans="1:3" s="16" customFormat="1" ht="33" customHeight="1" x14ac:dyDescent="0.35">
      <c r="A6" s="209" t="s">
        <v>38</v>
      </c>
      <c r="B6" s="210"/>
      <c r="C6" s="210"/>
    </row>
    <row r="7" spans="1:3" ht="37.5" customHeight="1" x14ac:dyDescent="0.4">
      <c r="A7" s="57"/>
      <c r="B7" s="13"/>
      <c r="C7" s="12"/>
    </row>
    <row r="8" spans="1:3" s="62" customFormat="1" ht="51" customHeight="1" x14ac:dyDescent="0.35">
      <c r="A8" s="61" t="s">
        <v>73</v>
      </c>
      <c r="B8" s="56" t="s">
        <v>70</v>
      </c>
      <c r="C8" s="35"/>
    </row>
    <row r="9" spans="1:3" ht="39.950000000000003" customHeight="1" thickBot="1" x14ac:dyDescent="0.45">
      <c r="A9" s="58" t="s">
        <v>74</v>
      </c>
      <c r="B9" s="59"/>
      <c r="C9" s="122"/>
    </row>
    <row r="10" spans="1:3" ht="39.950000000000003" customHeight="1" thickTop="1" thickBot="1" x14ac:dyDescent="0.45">
      <c r="A10" s="114"/>
      <c r="B10" s="170"/>
      <c r="C10" s="161"/>
    </row>
    <row r="11" spans="1:3" ht="39.950000000000003" customHeight="1" thickTop="1" thickBot="1" x14ac:dyDescent="0.45">
      <c r="A11" s="114"/>
      <c r="B11" s="166"/>
      <c r="C11" s="161"/>
    </row>
    <row r="12" spans="1:3" ht="39.950000000000003" customHeight="1" thickTop="1" thickBot="1" x14ac:dyDescent="0.45">
      <c r="A12" s="114"/>
      <c r="B12" s="166"/>
      <c r="C12" s="161"/>
    </row>
    <row r="13" spans="1:3" ht="39.950000000000003" customHeight="1" thickTop="1" thickBot="1" x14ac:dyDescent="0.45">
      <c r="A13" s="114"/>
      <c r="B13" s="166"/>
      <c r="C13" s="161"/>
    </row>
    <row r="14" spans="1:3" ht="39.950000000000003" customHeight="1" thickTop="1" thickBot="1" x14ac:dyDescent="0.45">
      <c r="A14" s="114"/>
      <c r="B14" s="166"/>
      <c r="C14" s="161"/>
    </row>
    <row r="15" spans="1:3" ht="39.950000000000003" customHeight="1" thickTop="1" thickBot="1" x14ac:dyDescent="0.45">
      <c r="A15" s="114"/>
      <c r="B15" s="166"/>
      <c r="C15" s="161"/>
    </row>
    <row r="16" spans="1:3" ht="39.950000000000003" customHeight="1" thickTop="1" thickBot="1" x14ac:dyDescent="0.45">
      <c r="A16" s="115"/>
      <c r="B16" s="166"/>
      <c r="C16" s="161"/>
    </row>
    <row r="17" spans="1:4" ht="39.950000000000003" customHeight="1" thickTop="1" thickBot="1" x14ac:dyDescent="0.45">
      <c r="A17" s="114"/>
      <c r="B17" s="166"/>
      <c r="C17" s="161"/>
    </row>
    <row r="18" spans="1:4" ht="39.950000000000003" customHeight="1" thickTop="1" thickBot="1" x14ac:dyDescent="0.45">
      <c r="A18" s="55" t="s">
        <v>75</v>
      </c>
      <c r="B18" s="80">
        <f>SUM(B10:B17)</f>
        <v>0</v>
      </c>
      <c r="C18" s="167"/>
      <c r="D18" s="63"/>
    </row>
    <row r="19" spans="1:4" ht="39.950000000000003" customHeight="1" thickTop="1" thickBot="1" x14ac:dyDescent="0.45">
      <c r="A19" s="54" t="s">
        <v>42</v>
      </c>
      <c r="B19" s="85"/>
      <c r="C19" s="168"/>
    </row>
    <row r="20" spans="1:4" ht="39.950000000000003" customHeight="1" thickTop="1" thickBot="1" x14ac:dyDescent="0.45">
      <c r="A20" s="116"/>
      <c r="B20" s="166"/>
      <c r="C20" s="168"/>
    </row>
    <row r="21" spans="1:4" ht="39.950000000000003" customHeight="1" thickTop="1" thickBot="1" x14ac:dyDescent="0.45">
      <c r="A21" s="116"/>
      <c r="B21" s="166"/>
      <c r="C21" s="168"/>
    </row>
    <row r="22" spans="1:4" ht="39.950000000000003" customHeight="1" thickTop="1" thickBot="1" x14ac:dyDescent="0.45">
      <c r="A22" s="116"/>
      <c r="B22" s="166"/>
      <c r="C22" s="168"/>
    </row>
    <row r="23" spans="1:4" ht="39.950000000000003" customHeight="1" thickTop="1" thickBot="1" x14ac:dyDescent="0.45">
      <c r="A23" s="116"/>
      <c r="B23" s="166"/>
      <c r="C23" s="168"/>
    </row>
    <row r="24" spans="1:4" ht="39.950000000000003" customHeight="1" thickTop="1" thickBot="1" x14ac:dyDescent="0.45">
      <c r="A24" s="116"/>
      <c r="B24" s="166"/>
      <c r="C24" s="168"/>
    </row>
    <row r="25" spans="1:4" ht="39.950000000000003" customHeight="1" thickTop="1" thickBot="1" x14ac:dyDescent="0.45">
      <c r="A25" s="116"/>
      <c r="B25" s="166"/>
      <c r="C25" s="168"/>
    </row>
    <row r="26" spans="1:4" ht="39.950000000000003" customHeight="1" thickTop="1" thickBot="1" x14ac:dyDescent="0.45">
      <c r="A26" s="114"/>
      <c r="B26" s="166"/>
      <c r="C26" s="168"/>
    </row>
    <row r="27" spans="1:4" ht="39.950000000000003" customHeight="1" thickTop="1" thickBot="1" x14ac:dyDescent="0.45">
      <c r="A27" s="60" t="s">
        <v>76</v>
      </c>
      <c r="B27" s="80">
        <f>SUM(B20:B26)</f>
        <v>0</v>
      </c>
      <c r="C27" s="161"/>
    </row>
    <row r="28" spans="1:4" ht="39.950000000000003" customHeight="1" thickTop="1" thickBot="1" x14ac:dyDescent="0.45">
      <c r="A28" s="41" t="s">
        <v>41</v>
      </c>
      <c r="B28" s="86">
        <f>+B27+B18</f>
        <v>0</v>
      </c>
      <c r="C28" s="169"/>
    </row>
    <row r="29" spans="1:4" ht="37.5" customHeight="1" thickTop="1" x14ac:dyDescent="0.4">
      <c r="A29" s="15"/>
    </row>
  </sheetData>
  <sheetProtection password="CC7B" sheet="1" objects="1" scenarios="1"/>
  <protectedRanges>
    <protectedRange password="CC7B" sqref="B18 B27 B28" name="LOCAL MATCH"/>
  </protectedRanges>
  <mergeCells count="1">
    <mergeCell ref="A6:C6"/>
  </mergeCells>
  <phoneticPr fontId="0" type="noConversion"/>
  <printOptions horizontalCentered="1" verticalCentered="1"/>
  <pageMargins left="0.4" right="0.4" top="0" bottom="0" header="0" footer="0"/>
  <pageSetup scale="54" orientation="landscape" r:id="rId1"/>
  <headerFooter alignWithMargins="0">
    <oddFooter>&amp;L&amp;8&amp;F&amp;R&amp;8&amp;D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view="pageLayout" zoomScale="50" zoomScaleNormal="60" zoomScalePageLayoutView="50" workbookViewId="0">
      <selection activeCell="B21" sqref="B21"/>
    </sheetView>
  </sheetViews>
  <sheetFormatPr defaultColWidth="7.140625" defaultRowHeight="26.25" x14ac:dyDescent="0.4"/>
  <cols>
    <col min="1" max="1" width="54.140625" style="5" customWidth="1"/>
    <col min="2" max="2" width="62.5703125" style="5" customWidth="1"/>
    <col min="3" max="3" width="32.28515625" style="5" customWidth="1"/>
    <col min="4" max="16384" width="7.140625" style="5"/>
  </cols>
  <sheetData>
    <row r="1" spans="1:3" s="2" customFormat="1" ht="38.25" customHeight="1" x14ac:dyDescent="0.35">
      <c r="A1" s="43" t="s">
        <v>90</v>
      </c>
      <c r="B1" s="123">
        <f>+'SERVICE CATEGORIES'!B1</f>
        <v>0</v>
      </c>
      <c r="C1" s="2" t="s">
        <v>89</v>
      </c>
    </row>
    <row r="2" spans="1:3" s="2" customFormat="1" ht="38.25" customHeight="1" x14ac:dyDescent="0.35">
      <c r="A2" s="43" t="s">
        <v>98</v>
      </c>
      <c r="B2" s="123">
        <f>+'UNIT RATE SUMMARY'!B3</f>
        <v>0</v>
      </c>
    </row>
    <row r="3" spans="1:3" s="2" customFormat="1" ht="39.75" customHeight="1" x14ac:dyDescent="0.4">
      <c r="A3" s="14" t="s">
        <v>57</v>
      </c>
      <c r="B3" s="124">
        <f>+'UNIT RATE SUMMARY'!B4</f>
        <v>0</v>
      </c>
      <c r="C3" s="14"/>
    </row>
    <row r="4" spans="1:3" s="2" customFormat="1" ht="38.25" customHeight="1" x14ac:dyDescent="0.4">
      <c r="A4" s="19" t="s">
        <v>99</v>
      </c>
      <c r="B4" s="125">
        <f>+'SERVICE CATEGORIES'!B4</f>
        <v>0</v>
      </c>
    </row>
    <row r="5" spans="1:3" s="16" customFormat="1" ht="37.5" customHeight="1" x14ac:dyDescent="0.4">
      <c r="A5" s="49"/>
      <c r="B5" s="18"/>
      <c r="C5" s="18"/>
    </row>
    <row r="6" spans="1:3" ht="37.5" customHeight="1" thickBot="1" x14ac:dyDescent="0.45">
      <c r="A6" s="17" t="s">
        <v>40</v>
      </c>
      <c r="B6" s="11"/>
    </row>
    <row r="7" spans="1:3" ht="37.5" customHeight="1" thickTop="1" x14ac:dyDescent="0.4">
      <c r="A7" s="56" t="s">
        <v>39</v>
      </c>
      <c r="B7" s="174" t="s">
        <v>70</v>
      </c>
      <c r="C7" s="171"/>
    </row>
    <row r="8" spans="1:3" ht="37.5" customHeight="1" x14ac:dyDescent="0.4">
      <c r="A8" s="117"/>
      <c r="B8" s="118"/>
      <c r="C8" s="172"/>
    </row>
    <row r="9" spans="1:3" ht="37.5" customHeight="1" x14ac:dyDescent="0.4">
      <c r="A9" s="117"/>
      <c r="B9" s="118"/>
      <c r="C9" s="172"/>
    </row>
    <row r="10" spans="1:3" ht="48.75" customHeight="1" x14ac:dyDescent="0.4">
      <c r="A10" s="117"/>
      <c r="B10" s="118"/>
      <c r="C10" s="172"/>
    </row>
    <row r="11" spans="1:3" ht="48.75" customHeight="1" x14ac:dyDescent="0.4">
      <c r="A11" s="117"/>
      <c r="B11" s="118"/>
      <c r="C11" s="172"/>
    </row>
    <row r="12" spans="1:3" ht="48.75" customHeight="1" x14ac:dyDescent="0.4">
      <c r="A12" s="117"/>
      <c r="B12" s="118"/>
      <c r="C12" s="172"/>
    </row>
    <row r="13" spans="1:3" ht="50.25" customHeight="1" x14ac:dyDescent="0.4">
      <c r="A13" s="117"/>
      <c r="B13" s="118"/>
      <c r="C13" s="172"/>
    </row>
    <row r="14" spans="1:3" ht="48.75" customHeight="1" x14ac:dyDescent="0.4">
      <c r="A14" s="117"/>
      <c r="B14" s="118"/>
      <c r="C14" s="172"/>
    </row>
    <row r="15" spans="1:3" ht="48.75" customHeight="1" x14ac:dyDescent="0.4">
      <c r="A15" s="117"/>
      <c r="B15" s="118"/>
      <c r="C15" s="172"/>
    </row>
    <row r="16" spans="1:3" ht="48.75" customHeight="1" x14ac:dyDescent="0.4">
      <c r="A16" s="117"/>
      <c r="B16" s="118"/>
      <c r="C16" s="172"/>
    </row>
    <row r="17" spans="1:3" ht="48.75" customHeight="1" x14ac:dyDescent="0.4">
      <c r="A17" s="117"/>
      <c r="B17" s="118"/>
      <c r="C17" s="172"/>
    </row>
    <row r="18" spans="1:3" ht="37.5" customHeight="1" x14ac:dyDescent="0.4">
      <c r="A18" s="117"/>
      <c r="B18" s="118"/>
      <c r="C18" s="172"/>
    </row>
    <row r="19" spans="1:3" ht="48.75" customHeight="1" thickBot="1" x14ac:dyDescent="0.45">
      <c r="A19" s="119"/>
      <c r="B19" s="120"/>
      <c r="C19" s="172"/>
    </row>
    <row r="20" spans="1:3" ht="37.5" customHeight="1" thickTop="1" thickBot="1" x14ac:dyDescent="0.45">
      <c r="B20" s="175"/>
      <c r="C20" s="172"/>
    </row>
    <row r="21" spans="1:3" ht="37.5" customHeight="1" thickTop="1" thickBot="1" x14ac:dyDescent="0.45">
      <c r="A21" s="20"/>
      <c r="B21" s="176">
        <f>SUM(B8:B20)</f>
        <v>0</v>
      </c>
      <c r="C21" s="173"/>
    </row>
    <row r="22" spans="1:3" ht="37.5" customHeight="1" thickTop="1" x14ac:dyDescent="0.4"/>
  </sheetData>
  <sheetProtection password="CC7B" sheet="1" objects="1" scenarios="1"/>
  <protectedRanges>
    <protectedRange password="CC7B" sqref="B21" name="DESCRIP. OTHER RESOURCES"/>
  </protectedRanges>
  <phoneticPr fontId="0" type="noConversion"/>
  <printOptions horizontalCentered="1" verticalCentered="1"/>
  <pageMargins left="0.221" right="0.45" top="0" bottom="0" header="0" footer="0"/>
  <pageSetup scale="67" orientation="landscape" r:id="rId1"/>
  <headerFooter alignWithMargins="0">
    <oddFooter>&amp;L&amp;8&amp;F&amp;R&amp;8&amp;D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60" zoomScaleNormal="60" zoomScalePageLayoutView="60" workbookViewId="0">
      <selection activeCell="A8" sqref="A8"/>
    </sheetView>
  </sheetViews>
  <sheetFormatPr defaultColWidth="9.140625" defaultRowHeight="26.25" x14ac:dyDescent="0.4"/>
  <cols>
    <col min="1" max="1" width="15.85546875" style="5" customWidth="1"/>
    <col min="2" max="2" width="18.7109375" style="5" customWidth="1"/>
    <col min="3" max="3" width="9.140625" style="5"/>
    <col min="4" max="4" width="50.7109375" style="5" customWidth="1"/>
    <col min="5" max="6" width="15.7109375" style="5" customWidth="1"/>
    <col min="7" max="7" width="0.85546875" style="5" customWidth="1"/>
    <col min="8" max="8" width="15.7109375" style="5" customWidth="1"/>
    <col min="9" max="9" width="15.140625" style="5" customWidth="1"/>
    <col min="10" max="10" width="15.7109375" style="5" hidden="1" customWidth="1"/>
    <col min="11" max="11" width="15.7109375" style="5" customWidth="1"/>
    <col min="12" max="12" width="15.42578125" style="5" customWidth="1"/>
    <col min="13" max="13" width="15.7109375" style="5" hidden="1" customWidth="1"/>
    <col min="14" max="16" width="15.7109375" style="5" customWidth="1"/>
    <col min="17" max="16384" width="9.140625" style="5"/>
  </cols>
  <sheetData>
    <row r="1" spans="1:16" s="2" customFormat="1" ht="45.75" customHeight="1" x14ac:dyDescent="0.4">
      <c r="A1" s="2" t="s">
        <v>90</v>
      </c>
      <c r="B1" s="3"/>
      <c r="C1" s="238">
        <f>+'SERVICE CATEGORIES'!B1</f>
        <v>0</v>
      </c>
      <c r="D1" s="238"/>
      <c r="E1" s="238"/>
      <c r="F1" s="238"/>
      <c r="G1" s="3"/>
      <c r="H1" s="3"/>
      <c r="O1" s="211" t="s">
        <v>46</v>
      </c>
      <c r="P1" s="211"/>
    </row>
    <row r="2" spans="1:16" s="2" customFormat="1" ht="16.5" customHeight="1" x14ac:dyDescent="0.4">
      <c r="C2" s="132"/>
      <c r="D2" s="132"/>
      <c r="E2" s="132"/>
      <c r="F2" s="132"/>
    </row>
    <row r="3" spans="1:16" s="2" customFormat="1" ht="47.25" customHeight="1" x14ac:dyDescent="0.4">
      <c r="A3" s="2" t="s">
        <v>98</v>
      </c>
      <c r="C3" s="177">
        <f>+'UNIT RATE SUMMARY'!B3</f>
        <v>0</v>
      </c>
      <c r="D3" s="177"/>
      <c r="E3" s="177"/>
      <c r="F3" s="177"/>
    </row>
    <row r="4" spans="1:16" s="2" customFormat="1" ht="21" customHeight="1" x14ac:dyDescent="0.4">
      <c r="C4" s="132"/>
      <c r="D4" s="132"/>
      <c r="E4" s="132"/>
      <c r="F4" s="132"/>
    </row>
    <row r="5" spans="1:16" s="2" customFormat="1" ht="38.25" customHeight="1" x14ac:dyDescent="0.4">
      <c r="A5" s="46" t="s">
        <v>56</v>
      </c>
      <c r="B5" s="7"/>
      <c r="C5" s="239">
        <f>+'SERVICE CATEGORIES'!B3</f>
        <v>0</v>
      </c>
      <c r="D5" s="235"/>
      <c r="E5" s="133"/>
      <c r="F5" s="133"/>
      <c r="H5" s="3"/>
    </row>
    <row r="6" spans="1:16" ht="12" customHeight="1" x14ac:dyDescent="0.4">
      <c r="B6" s="12"/>
      <c r="C6" s="134"/>
      <c r="D6" s="134"/>
      <c r="E6" s="134"/>
      <c r="F6" s="134"/>
      <c r="H6" s="12"/>
    </row>
    <row r="7" spans="1:16" s="16" customFormat="1" ht="38.25" customHeight="1" x14ac:dyDescent="0.4">
      <c r="A7" s="8" t="s">
        <v>99</v>
      </c>
      <c r="B7" s="47"/>
      <c r="C7" s="235">
        <f>+'SERVICE CATEGORIES'!B4</f>
        <v>0</v>
      </c>
      <c r="D7" s="235"/>
      <c r="E7" s="235"/>
      <c r="F7" s="235"/>
      <c r="G7" s="48"/>
      <c r="H7" s="48"/>
      <c r="I7" s="18"/>
      <c r="J7" s="18"/>
      <c r="K7" s="18"/>
      <c r="L7" s="18"/>
      <c r="M7" s="18"/>
      <c r="N7" s="18"/>
      <c r="O7" s="18"/>
      <c r="P7" s="18"/>
    </row>
    <row r="8" spans="1:16" s="16" customFormat="1" ht="13.5" customHeight="1" x14ac:dyDescent="0.4">
      <c r="A8" s="21"/>
      <c r="B8" s="22"/>
      <c r="C8" s="7"/>
      <c r="D8" s="7"/>
      <c r="E8" s="7"/>
      <c r="F8" s="7"/>
      <c r="G8" s="7"/>
      <c r="H8" s="7"/>
      <c r="I8" s="18"/>
      <c r="J8" s="18"/>
      <c r="K8" s="18"/>
      <c r="L8" s="18"/>
      <c r="M8" s="18"/>
      <c r="N8" s="18"/>
      <c r="O8" s="18"/>
      <c r="P8" s="18"/>
    </row>
    <row r="9" spans="1:16" ht="37.5" customHeight="1" x14ac:dyDescent="0.4">
      <c r="A9" s="223"/>
      <c r="B9" s="224"/>
      <c r="C9" s="224"/>
      <c r="D9" s="224"/>
      <c r="E9" s="224"/>
      <c r="F9" s="224"/>
      <c r="G9" s="224"/>
      <c r="H9" s="224"/>
    </row>
    <row r="10" spans="1:16" ht="25.5" customHeight="1" x14ac:dyDescent="0.4">
      <c r="A10" s="23"/>
      <c r="B10" s="9"/>
      <c r="C10" s="9"/>
      <c r="D10" s="9"/>
      <c r="E10" s="9"/>
      <c r="F10" s="9"/>
      <c r="G10" s="9"/>
      <c r="H10" s="9"/>
    </row>
    <row r="11" spans="1:16" ht="25.5" customHeight="1" x14ac:dyDescent="0.4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</row>
    <row r="12" spans="1:16" ht="72" customHeight="1" thickBot="1" x14ac:dyDescent="0.45">
      <c r="A12" s="225" t="s">
        <v>0</v>
      </c>
      <c r="B12" s="226"/>
      <c r="C12" s="226"/>
      <c r="D12" s="227"/>
      <c r="E12" s="228" t="s">
        <v>49</v>
      </c>
      <c r="F12" s="229"/>
      <c r="G12" s="230"/>
      <c r="H12" s="228" t="s">
        <v>50</v>
      </c>
      <c r="I12" s="229"/>
      <c r="J12" s="230"/>
      <c r="K12" s="228" t="s">
        <v>51</v>
      </c>
      <c r="L12" s="229"/>
      <c r="M12" s="230"/>
      <c r="N12" s="228" t="s">
        <v>52</v>
      </c>
      <c r="O12" s="229"/>
      <c r="P12" s="230"/>
    </row>
    <row r="13" spans="1:16" ht="37.5" customHeight="1" thickTop="1" x14ac:dyDescent="0.4">
      <c r="A13" s="231" t="s">
        <v>43</v>
      </c>
      <c r="B13" s="232"/>
      <c r="C13" s="232"/>
      <c r="D13" s="232"/>
      <c r="E13" s="212"/>
      <c r="F13" s="213"/>
      <c r="G13" s="214"/>
      <c r="H13" s="221"/>
      <c r="I13" s="221"/>
      <c r="J13" s="221"/>
      <c r="K13" s="221"/>
      <c r="L13" s="221"/>
      <c r="M13" s="221"/>
      <c r="N13" s="221"/>
      <c r="O13" s="221"/>
      <c r="P13" s="221"/>
    </row>
    <row r="14" spans="1:16" ht="54.75" customHeight="1" x14ac:dyDescent="0.4">
      <c r="A14" s="233"/>
      <c r="B14" s="232"/>
      <c r="C14" s="232"/>
      <c r="D14" s="232"/>
      <c r="E14" s="215"/>
      <c r="F14" s="216"/>
      <c r="G14" s="217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 ht="37.5" customHeight="1" x14ac:dyDescent="0.4">
      <c r="A15" s="231" t="s">
        <v>48</v>
      </c>
      <c r="B15" s="232"/>
      <c r="C15" s="232"/>
      <c r="D15" s="232"/>
      <c r="E15" s="218"/>
      <c r="F15" s="219"/>
      <c r="G15" s="219"/>
      <c r="H15" s="234"/>
      <c r="I15" s="234"/>
      <c r="J15" s="234"/>
      <c r="K15" s="234"/>
      <c r="L15" s="234"/>
      <c r="M15" s="234"/>
      <c r="N15" s="234"/>
      <c r="O15" s="234"/>
      <c r="P15" s="234"/>
    </row>
    <row r="16" spans="1:16" ht="54.75" customHeight="1" x14ac:dyDescent="0.4">
      <c r="A16" s="233"/>
      <c r="B16" s="232"/>
      <c r="C16" s="232"/>
      <c r="D16" s="232"/>
      <c r="E16" s="220"/>
      <c r="F16" s="219"/>
      <c r="G16" s="219"/>
      <c r="H16" s="234"/>
      <c r="I16" s="234"/>
      <c r="J16" s="234"/>
      <c r="K16" s="234"/>
      <c r="L16" s="234"/>
      <c r="M16" s="234"/>
      <c r="N16" s="234"/>
      <c r="O16" s="234"/>
      <c r="P16" s="234"/>
    </row>
    <row r="17" spans="1:16" ht="37.5" customHeight="1" x14ac:dyDescent="0.4">
      <c r="A17" s="231" t="s">
        <v>44</v>
      </c>
      <c r="B17" s="232"/>
      <c r="C17" s="232"/>
      <c r="D17" s="232"/>
      <c r="E17" s="218"/>
      <c r="F17" s="219"/>
      <c r="G17" s="219"/>
      <c r="H17" s="234"/>
      <c r="I17" s="234"/>
      <c r="J17" s="234"/>
      <c r="K17" s="234"/>
      <c r="L17" s="234"/>
      <c r="M17" s="234"/>
      <c r="N17" s="234"/>
      <c r="O17" s="234"/>
      <c r="P17" s="234"/>
    </row>
    <row r="18" spans="1:16" ht="54.75" customHeight="1" x14ac:dyDescent="0.4">
      <c r="A18" s="233"/>
      <c r="B18" s="232"/>
      <c r="C18" s="232"/>
      <c r="D18" s="232"/>
      <c r="E18" s="220"/>
      <c r="F18" s="219"/>
      <c r="G18" s="219"/>
      <c r="H18" s="234"/>
      <c r="I18" s="234"/>
      <c r="J18" s="234"/>
      <c r="K18" s="234"/>
      <c r="L18" s="234"/>
      <c r="M18" s="234"/>
      <c r="N18" s="234"/>
      <c r="O18" s="234"/>
      <c r="P18" s="234"/>
    </row>
    <row r="19" spans="1:16" ht="37.5" customHeight="1" x14ac:dyDescent="0.4">
      <c r="A19" s="231" t="s">
        <v>45</v>
      </c>
      <c r="B19" s="232"/>
      <c r="C19" s="232"/>
      <c r="D19" s="232"/>
      <c r="E19" s="218"/>
      <c r="F19" s="219"/>
      <c r="G19" s="219"/>
      <c r="H19" s="234"/>
      <c r="I19" s="234"/>
      <c r="J19" s="234"/>
      <c r="K19" s="234"/>
      <c r="L19" s="234"/>
      <c r="M19" s="234"/>
      <c r="N19" s="234"/>
      <c r="O19" s="234"/>
      <c r="P19" s="234"/>
    </row>
    <row r="20" spans="1:16" ht="54.75" customHeight="1" x14ac:dyDescent="0.4">
      <c r="A20" s="233"/>
      <c r="B20" s="232"/>
      <c r="C20" s="232"/>
      <c r="D20" s="232"/>
      <c r="E20" s="220"/>
      <c r="F20" s="219"/>
      <c r="G20" s="219"/>
      <c r="H20" s="234"/>
      <c r="I20" s="234"/>
      <c r="J20" s="234"/>
      <c r="K20" s="234"/>
      <c r="L20" s="234"/>
      <c r="M20" s="234"/>
      <c r="N20" s="234"/>
      <c r="O20" s="234"/>
      <c r="P20" s="234"/>
    </row>
    <row r="21" spans="1:16" ht="37.5" customHeight="1" x14ac:dyDescent="0.4">
      <c r="A21" s="231" t="s">
        <v>47</v>
      </c>
      <c r="B21" s="232"/>
      <c r="C21" s="232"/>
      <c r="D21" s="232"/>
      <c r="E21" s="218"/>
      <c r="F21" s="219"/>
      <c r="G21" s="219"/>
      <c r="H21" s="234"/>
      <c r="I21" s="234"/>
      <c r="J21" s="234"/>
      <c r="K21" s="234"/>
      <c r="L21" s="234"/>
      <c r="M21" s="234"/>
      <c r="N21" s="234"/>
      <c r="O21" s="234"/>
      <c r="P21" s="234"/>
    </row>
    <row r="22" spans="1:16" ht="54.75" customHeight="1" x14ac:dyDescent="0.4">
      <c r="A22" s="233"/>
      <c r="B22" s="232"/>
      <c r="C22" s="232"/>
      <c r="D22" s="232"/>
      <c r="E22" s="220"/>
      <c r="F22" s="219"/>
      <c r="G22" s="219"/>
      <c r="H22" s="234"/>
      <c r="I22" s="234"/>
      <c r="J22" s="234"/>
      <c r="K22" s="234"/>
      <c r="L22" s="234"/>
      <c r="M22" s="234"/>
      <c r="N22" s="234"/>
      <c r="O22" s="234"/>
      <c r="P22" s="234"/>
    </row>
    <row r="23" spans="1:16" ht="37.5" customHeight="1" x14ac:dyDescent="0.4"/>
    <row r="25" spans="1:16" x14ac:dyDescent="0.4">
      <c r="A25" s="4"/>
    </row>
  </sheetData>
  <sheetProtection selectLockedCells="1"/>
  <mergeCells count="36">
    <mergeCell ref="A21:D22"/>
    <mergeCell ref="E19:G20"/>
    <mergeCell ref="E21:G22"/>
    <mergeCell ref="H21:J22"/>
    <mergeCell ref="C5:D5"/>
    <mergeCell ref="H17:J18"/>
    <mergeCell ref="H19:J20"/>
    <mergeCell ref="A17:D18"/>
    <mergeCell ref="A19:D20"/>
    <mergeCell ref="A13:D14"/>
    <mergeCell ref="K21:M22"/>
    <mergeCell ref="N13:P14"/>
    <mergeCell ref="K13:M14"/>
    <mergeCell ref="N21:P22"/>
    <mergeCell ref="N15:P16"/>
    <mergeCell ref="N17:P18"/>
    <mergeCell ref="N19:P20"/>
    <mergeCell ref="K17:M18"/>
    <mergeCell ref="K19:M20"/>
    <mergeCell ref="K15:M16"/>
    <mergeCell ref="O1:P1"/>
    <mergeCell ref="E13:G14"/>
    <mergeCell ref="E15:G16"/>
    <mergeCell ref="E17:G18"/>
    <mergeCell ref="H13:J14"/>
    <mergeCell ref="A9:H9"/>
    <mergeCell ref="A12:D12"/>
    <mergeCell ref="E12:G12"/>
    <mergeCell ref="H12:J12"/>
    <mergeCell ref="A15:D16"/>
    <mergeCell ref="H15:J16"/>
    <mergeCell ref="C7:F7"/>
    <mergeCell ref="N12:P12"/>
    <mergeCell ref="A11:P11"/>
    <mergeCell ref="C1:F1"/>
    <mergeCell ref="K12:M12"/>
  </mergeCells>
  <phoneticPr fontId="0" type="noConversion"/>
  <printOptions horizontalCentered="1"/>
  <pageMargins left="0.45" right="0.45" top="0.75" bottom="0" header="0" footer="0"/>
  <pageSetup scale="55" orientation="landscape" r:id="rId1"/>
  <headerFooter alignWithMargins="0">
    <oddHeader>&amp;C&amp;"Arial,Bold"&amp;24MONITORING AND EVALUATION - WORK PLAN 2014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UNIT RATE SUMMARY</vt:lpstr>
      <vt:lpstr>BUDGET SUMMARY</vt:lpstr>
      <vt:lpstr>SERVICE CATEGORIES</vt:lpstr>
      <vt:lpstr>SERVICE CATEGORIES (cont.)</vt:lpstr>
      <vt:lpstr>DESCRIPTION OF OTHER COSTS</vt:lpstr>
      <vt:lpstr>LOCAL MATCH RESOURCES </vt:lpstr>
      <vt:lpstr>DESCRIPTION OF OTHER RESOURCES</vt:lpstr>
      <vt:lpstr>MONITORING &amp; EVALUATION</vt:lpstr>
      <vt:lpstr>'BUDGET SUMMARY'!Print_Area</vt:lpstr>
      <vt:lpstr>'DESCRIPTION OF OTHER COSTS'!Print_Area</vt:lpstr>
      <vt:lpstr>'DESCRIPTION OF OTHER RESOURCES'!Print_Area</vt:lpstr>
      <vt:lpstr>'LOCAL MATCH RESOURCES '!Print_Area</vt:lpstr>
      <vt:lpstr>'MONITORING &amp; EVALUATION'!Print_Area</vt:lpstr>
      <vt:lpstr>'SERVICE CATEGORIES'!Print_Area</vt:lpstr>
      <vt:lpstr>'SERVICE CATEGORIES (cont.)'!Print_Area</vt:lpstr>
      <vt:lpstr>'UNIT RATE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Elizabeth Wright</cp:lastModifiedBy>
  <cp:lastPrinted>2016-04-28T14:00:50Z</cp:lastPrinted>
  <dcterms:created xsi:type="dcterms:W3CDTF">2001-03-29T20:36:48Z</dcterms:created>
  <dcterms:modified xsi:type="dcterms:W3CDTF">2016-04-28T14:04:20Z</dcterms:modified>
</cp:coreProperties>
</file>